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ce\Desktop\UOPX MBA\QRB 501\"/>
    </mc:Choice>
  </mc:AlternateContent>
  <bookViews>
    <workbookView xWindow="0" yWindow="0" windowWidth="15345" windowHeight="4455"/>
  </bookViews>
  <sheets>
    <sheet name="Sheet2" sheetId="2" r:id="rId1"/>
    <sheet name="Sheet3" sheetId="3" r:id="rId2"/>
  </sheets>
  <definedNames>
    <definedName name="_xlnm._FilterDatabase" localSheetId="0" hidden="1">Sheet2!$D$1:$D$11</definedName>
  </definedNames>
  <calcPr calcId="171027"/>
</workbook>
</file>

<file path=xl/calcChain.xml><?xml version="1.0" encoding="utf-8"?>
<calcChain xmlns="http://schemas.openxmlformats.org/spreadsheetml/2006/main">
  <c r="C15" i="2" l="1"/>
  <c r="D15" i="2"/>
  <c r="C14" i="2"/>
  <c r="D14" i="2"/>
  <c r="C13" i="2"/>
  <c r="D13" i="2"/>
  <c r="B15" i="2"/>
  <c r="B14" i="2"/>
  <c r="B13" i="2"/>
  <c r="C12" i="2" l="1"/>
  <c r="B12" i="2"/>
  <c r="D12" i="2"/>
</calcChain>
</file>

<file path=xl/sharedStrings.xml><?xml version="1.0" encoding="utf-8"?>
<sst xmlns="http://schemas.openxmlformats.org/spreadsheetml/2006/main" count="41" uniqueCount="29">
  <si>
    <t>Sam's Club</t>
  </si>
  <si>
    <t>40492 Murrieta Hot Springs Rd &amp; Alta Murrieta Dr</t>
  </si>
  <si>
    <t>Murrieta</t>
  </si>
  <si>
    <t>Vons</t>
  </si>
  <si>
    <t>29910 Murrieta Hot Springs Rd &amp; Winchester Rd</t>
  </si>
  <si>
    <t>7-Eleven</t>
  </si>
  <si>
    <t>40210 Murrieta Hot Springs Rd &amp; Jackson Ave</t>
  </si>
  <si>
    <t>ARCO</t>
  </si>
  <si>
    <t>39460 Murrieta Hot Springs Rd &amp; Margarita Rd</t>
  </si>
  <si>
    <t>39566 Los Alamos Rd &amp; Murrieta Gateway</t>
  </si>
  <si>
    <t>USA Gasoline</t>
  </si>
  <si>
    <t>39224 Winchester Rd &amp; Winchester Square Dr</t>
  </si>
  <si>
    <t>39055 Winchester Rd &amp; Murrieta Hot Springs Rd</t>
  </si>
  <si>
    <t>Shell</t>
  </si>
  <si>
    <t>40452 Murrieta Hot Springs Rd &amp; Alta Murrieta Dr</t>
  </si>
  <si>
    <t>39614 Los Alamos Rd near I-215</t>
  </si>
  <si>
    <t>Gass Station address</t>
  </si>
  <si>
    <t xml:space="preserve">Gas Station </t>
  </si>
  <si>
    <t>39850 Los Alamos Rd &amp; Hancock Ave</t>
  </si>
  <si>
    <t xml:space="preserve">Mobile </t>
  </si>
  <si>
    <t>City</t>
  </si>
  <si>
    <t xml:space="preserve">ZIP </t>
  </si>
  <si>
    <t>Total</t>
  </si>
  <si>
    <t>Mean</t>
  </si>
  <si>
    <t xml:space="preserve">Meadian </t>
  </si>
  <si>
    <t>Mode</t>
  </si>
  <si>
    <t>Qd</t>
  </si>
  <si>
    <t>Qs</t>
  </si>
  <si>
    <t>Gas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</si>
</sst>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&quot;$&quot;#,##0.00;[Red]&quot;$&quot;#,##0.00"/>
  </numFmts>
  <fonts count="2" x14ac:knownFonts="1">
    <font>
      <sz val="11"/>
      <color theme="1"/>
      <name val="Times New Roman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165" fontId="0" fillId="0" borderId="0" xfId="0" applyNumberFormat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Supply and Demand</a:t>
            </a:r>
          </a:p>
        </c:rich>
      </c:tx>
      <c:layout>
        <c:manualLayout>
          <c:xMode val="edge"/>
          <c:yMode val="edge"/>
          <c:x val="0.3679711202233906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138257515381435E-2"/>
          <c:y val="0.16708333333333336"/>
          <c:w val="0.9216155015036076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Qs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Sheet2!$D$2:$D$11</c:f>
              <c:numCache>
                <c:formatCode>"$"#,##0.00;[Red]"$"#,##0.00</c:formatCode>
                <c:ptCount val="10"/>
                <c:pt idx="0">
                  <c:v>2.8</c:v>
                </c:pt>
                <c:pt idx="1">
                  <c:v>2.75</c:v>
                </c:pt>
                <c:pt idx="2">
                  <c:v>2.7</c:v>
                </c:pt>
                <c:pt idx="3">
                  <c:v>2.65</c:v>
                </c:pt>
                <c:pt idx="4">
                  <c:v>2.6</c:v>
                </c:pt>
                <c:pt idx="5">
                  <c:v>2.5499999999999998</c:v>
                </c:pt>
                <c:pt idx="6">
                  <c:v>2.5</c:v>
                </c:pt>
                <c:pt idx="7">
                  <c:v>2.4500000000000002</c:v>
                </c:pt>
                <c:pt idx="8">
                  <c:v>2.4</c:v>
                </c:pt>
                <c:pt idx="9">
                  <c:v>2.35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4D7-4012-BDCE-24D9CB27709C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Qd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Sheet2!$C$2:$C$11</c:f>
              <c:numCache>
                <c:formatCode>"$"#,##0.00;[Red]"$"#,##0.00</c:formatCode>
                <c:ptCount val="10"/>
                <c:pt idx="0">
                  <c:v>2.35</c:v>
                </c:pt>
                <c:pt idx="1">
                  <c:v>2.4</c:v>
                </c:pt>
                <c:pt idx="2">
                  <c:v>2.4500000000000002</c:v>
                </c:pt>
                <c:pt idx="3">
                  <c:v>2.5</c:v>
                </c:pt>
                <c:pt idx="4">
                  <c:v>2.5499999999999998</c:v>
                </c:pt>
                <c:pt idx="5">
                  <c:v>2.6</c:v>
                </c:pt>
                <c:pt idx="6">
                  <c:v>2.65</c:v>
                </c:pt>
                <c:pt idx="7">
                  <c:v>2.7</c:v>
                </c:pt>
                <c:pt idx="8">
                  <c:v>2.75</c:v>
                </c:pt>
                <c:pt idx="9">
                  <c:v>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4D7-4012-BDCE-24D9CB27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704512"/>
        <c:axId val="335888776"/>
      </c:scatterChart>
      <c:valAx>
        <c:axId val="41770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>
                  <a:alpha val="99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888776"/>
        <c:crosses val="autoZero"/>
        <c:crossBetween val="midCat"/>
        <c:majorUnit val="1"/>
        <c:minorUnit val="0.5"/>
      </c:valAx>
      <c:valAx>
        <c:axId val="3358887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;[Red]&quot;$&quot;#,##0.00" sourceLinked="1"/>
        <c:majorTickMark val="none"/>
        <c:minorTickMark val="none"/>
        <c:tickLblPos val="nextTo"/>
        <c:crossAx val="417704512"/>
        <c:crossesAt val="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17</xdr:row>
      <xdr:rowOff>28575</xdr:rowOff>
    </xdr:from>
    <xdr:to>
      <xdr:col>9</xdr:col>
      <xdr:colOff>171450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6E364D-D2F2-4C71-B32E-ADFDA7722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A2" sqref="A2:XFD11"/>
    </sheetView>
  </sheetViews>
  <sheetFormatPr defaultRowHeight="15" x14ac:dyDescent="0.25"/>
  <cols>
    <col min="2" max="2" width="9.85546875" bestFit="1" customWidth="1"/>
    <col min="3" max="4" width="9.85546875" customWidth="1"/>
    <col min="5" max="6" width="45.5703125" bestFit="1" customWidth="1"/>
    <col min="7" max="7" width="8.28515625" bestFit="1" customWidth="1"/>
  </cols>
  <sheetData>
    <row r="1" spans="1:8" x14ac:dyDescent="0.25">
      <c r="B1" s="1" t="s">
        <v>28</v>
      </c>
      <c r="C1" s="1" t="s">
        <v>26</v>
      </c>
      <c r="D1" s="1" t="s">
        <v>27</v>
      </c>
      <c r="E1" s="1" t="s">
        <v>17</v>
      </c>
      <c r="F1" s="1" t="s">
        <v>16</v>
      </c>
      <c r="G1" s="1" t="s">
        <v>20</v>
      </c>
      <c r="H1" s="1" t="s">
        <v>21</v>
      </c>
    </row>
    <row r="2" spans="1:8" x14ac:dyDescent="0.25">
      <c r="A2" s="3">
        <v>1</v>
      </c>
      <c r="B2" s="5">
        <v>2.59</v>
      </c>
      <c r="C2" s="5">
        <v>2.35</v>
      </c>
      <c r="D2" s="5">
        <v>2.8</v>
      </c>
      <c r="E2" s="2" t="s">
        <v>0</v>
      </c>
      <c r="F2" s="2" t="s">
        <v>1</v>
      </c>
      <c r="G2" s="3" t="s">
        <v>2</v>
      </c>
      <c r="H2" s="3">
        <v>92563</v>
      </c>
    </row>
    <row r="3" spans="1:8" x14ac:dyDescent="0.25">
      <c r="A3" s="3">
        <v>2</v>
      </c>
      <c r="B3" s="5">
        <v>2.68</v>
      </c>
      <c r="C3" s="5">
        <v>2.4</v>
      </c>
      <c r="D3" s="5">
        <v>2.75</v>
      </c>
      <c r="E3" s="2" t="s">
        <v>3</v>
      </c>
      <c r="F3" s="2" t="s">
        <v>4</v>
      </c>
      <c r="G3" s="3" t="s">
        <v>2</v>
      </c>
      <c r="H3" s="3">
        <v>92563</v>
      </c>
    </row>
    <row r="4" spans="1:8" x14ac:dyDescent="0.25">
      <c r="A4" s="3">
        <v>3</v>
      </c>
      <c r="B4" s="5">
        <v>2.69</v>
      </c>
      <c r="C4" s="5">
        <v>2.4500000000000002</v>
      </c>
      <c r="D4" s="5">
        <v>2.7</v>
      </c>
      <c r="E4" s="2" t="s">
        <v>5</v>
      </c>
      <c r="F4" s="2" t="s">
        <v>6</v>
      </c>
      <c r="G4" s="3" t="s">
        <v>2</v>
      </c>
      <c r="H4" s="3">
        <v>92563</v>
      </c>
    </row>
    <row r="5" spans="1:8" x14ac:dyDescent="0.25">
      <c r="A5" s="3">
        <v>4</v>
      </c>
      <c r="B5" s="5">
        <v>2.69</v>
      </c>
      <c r="C5" s="5">
        <v>2.5</v>
      </c>
      <c r="D5" s="5">
        <v>2.65</v>
      </c>
      <c r="E5" s="2" t="s">
        <v>7</v>
      </c>
      <c r="F5" s="2" t="s">
        <v>8</v>
      </c>
      <c r="G5" s="3" t="s">
        <v>2</v>
      </c>
      <c r="H5" s="3">
        <v>92563</v>
      </c>
    </row>
    <row r="6" spans="1:8" x14ac:dyDescent="0.25">
      <c r="A6" s="3">
        <v>5</v>
      </c>
      <c r="B6" s="5">
        <v>2.71</v>
      </c>
      <c r="C6" s="5">
        <v>2.5499999999999998</v>
      </c>
      <c r="D6" s="5">
        <v>2.6</v>
      </c>
      <c r="E6" s="2" t="s">
        <v>5</v>
      </c>
      <c r="F6" s="2" t="s">
        <v>9</v>
      </c>
      <c r="G6" s="3" t="s">
        <v>2</v>
      </c>
      <c r="H6" s="3">
        <v>92563</v>
      </c>
    </row>
    <row r="7" spans="1:8" x14ac:dyDescent="0.25">
      <c r="A7" s="3">
        <v>6</v>
      </c>
      <c r="B7" s="5">
        <v>2.73</v>
      </c>
      <c r="C7" s="5">
        <v>2.6</v>
      </c>
      <c r="D7" s="5">
        <v>2.5499999999999998</v>
      </c>
      <c r="E7" s="2" t="s">
        <v>19</v>
      </c>
      <c r="F7" s="2" t="s">
        <v>18</v>
      </c>
      <c r="G7" s="3" t="s">
        <v>2</v>
      </c>
      <c r="H7" s="3">
        <v>92563</v>
      </c>
    </row>
    <row r="8" spans="1:8" x14ac:dyDescent="0.25">
      <c r="A8" s="3">
        <v>7</v>
      </c>
      <c r="B8" s="5">
        <v>2.75</v>
      </c>
      <c r="C8" s="5">
        <v>2.65</v>
      </c>
      <c r="D8" s="5">
        <v>2.5</v>
      </c>
      <c r="E8" s="2" t="s">
        <v>10</v>
      </c>
      <c r="F8" s="2" t="s">
        <v>11</v>
      </c>
      <c r="G8" s="3" t="s">
        <v>2</v>
      </c>
      <c r="H8" s="3">
        <v>92563</v>
      </c>
    </row>
    <row r="9" spans="1:8" x14ac:dyDescent="0.25">
      <c r="A9" s="3">
        <v>8</v>
      </c>
      <c r="B9" s="5">
        <v>2.75</v>
      </c>
      <c r="C9" s="5">
        <v>2.7</v>
      </c>
      <c r="D9" s="5">
        <v>2.4500000000000002</v>
      </c>
      <c r="E9" s="2" t="s">
        <v>10</v>
      </c>
      <c r="F9" s="2" t="s">
        <v>12</v>
      </c>
      <c r="G9" s="3" t="s">
        <v>2</v>
      </c>
      <c r="H9" s="3">
        <v>92563</v>
      </c>
    </row>
    <row r="10" spans="1:8" x14ac:dyDescent="0.25">
      <c r="A10" s="3">
        <v>9</v>
      </c>
      <c r="B10" s="5">
        <v>2.79</v>
      </c>
      <c r="C10" s="5">
        <v>2.75</v>
      </c>
      <c r="D10" s="5">
        <v>2.4</v>
      </c>
      <c r="E10" s="2" t="s">
        <v>13</v>
      </c>
      <c r="F10" s="2" t="s">
        <v>14</v>
      </c>
      <c r="G10" s="3" t="s">
        <v>2</v>
      </c>
      <c r="H10" s="3">
        <v>92563</v>
      </c>
    </row>
    <row r="11" spans="1:8" x14ac:dyDescent="0.25">
      <c r="A11" s="3">
        <v>10</v>
      </c>
      <c r="B11" s="5">
        <v>2.85</v>
      </c>
      <c r="C11" s="5">
        <v>2.8</v>
      </c>
      <c r="D11" s="5">
        <v>2.35</v>
      </c>
      <c r="E11" s="2" t="s">
        <v>13</v>
      </c>
      <c r="F11" s="2" t="s">
        <v>15</v>
      </c>
      <c r="G11" s="3" t="s">
        <v>2</v>
      </c>
      <c r="H11" s="3">
        <v>92563</v>
      </c>
    </row>
    <row r="12" spans="1:8" x14ac:dyDescent="0.25">
      <c r="A12" t="s">
        <v>22</v>
      </c>
      <c r="B12" s="6">
        <f ca="1">SUM($B$1:B12)</f>
        <v>27.23</v>
      </c>
      <c r="C12" s="6">
        <f ca="1">SUM($B$1:C12)</f>
        <v>52.980000000000004</v>
      </c>
      <c r="D12" s="6">
        <f ca="1">SUM($B$1:C12)</f>
        <v>52.980000000000004</v>
      </c>
    </row>
    <row r="13" spans="1:8" x14ac:dyDescent="0.25">
      <c r="A13" t="s">
        <v>23</v>
      </c>
      <c r="B13" s="6">
        <f>AVERAGE($B$2:B11)</f>
        <v>2.7229999999999999</v>
      </c>
      <c r="C13" s="6">
        <f>AVERAGE($B$2:C11)</f>
        <v>2.649</v>
      </c>
      <c r="D13" s="6">
        <f>AVERAGE($B$2:D11)</f>
        <v>2.624333333333333</v>
      </c>
    </row>
    <row r="14" spans="1:8" x14ac:dyDescent="0.25">
      <c r="A14" t="s">
        <v>24</v>
      </c>
      <c r="B14" s="6">
        <f>MEDIAN($B$2:B11)</f>
        <v>2.7199999999999998</v>
      </c>
      <c r="C14" s="6">
        <f>MEDIAN($B$2:C11)</f>
        <v>2.69</v>
      </c>
      <c r="D14" s="6">
        <f>MEDIAN($B$2:D11)</f>
        <v>2.665</v>
      </c>
    </row>
    <row r="15" spans="1:8" x14ac:dyDescent="0.25">
      <c r="A15" t="s">
        <v>25</v>
      </c>
      <c r="B15" s="6">
        <f>_xlfn.MODE.MULT($B$2:B11)</f>
        <v>2.69</v>
      </c>
      <c r="C15" s="6">
        <f>_xlfn.MODE.MULT($B$2:C11)</f>
        <v>2.75</v>
      </c>
      <c r="D15" s="6">
        <f>_xlfn.MODE.MULT($B$2:D11)</f>
        <v>2.75</v>
      </c>
    </row>
    <row r="17" spans="2:2" x14ac:dyDescent="0.25">
      <c r="B17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defaultRowHeight="15" x14ac:dyDescent="0.25"/>
  <sheetData>
    <row r="1" spans="1:1" x14ac:dyDescent="0.25">
      <c r="A1" s="4">
        <v>2.8</v>
      </c>
    </row>
    <row r="2" spans="1:1" x14ac:dyDescent="0.25">
      <c r="A2" s="4">
        <v>2.75</v>
      </c>
    </row>
    <row r="3" spans="1:1" x14ac:dyDescent="0.25">
      <c r="A3" s="4">
        <v>2.7</v>
      </c>
    </row>
    <row r="4" spans="1:1" x14ac:dyDescent="0.25">
      <c r="A4" s="4">
        <v>2.65</v>
      </c>
    </row>
    <row r="5" spans="1:1" x14ac:dyDescent="0.25">
      <c r="A5" s="4">
        <v>2.6</v>
      </c>
    </row>
    <row r="6" spans="1:1" x14ac:dyDescent="0.25">
      <c r="A6" s="4">
        <v>2.5499999999999998</v>
      </c>
    </row>
    <row r="7" spans="1:1" x14ac:dyDescent="0.25">
      <c r="A7" s="4">
        <v>2.5</v>
      </c>
    </row>
    <row r="8" spans="1:1" x14ac:dyDescent="0.25">
      <c r="A8" s="4">
        <v>2.4500000000000002</v>
      </c>
    </row>
    <row r="9" spans="1:1" x14ac:dyDescent="0.25">
      <c r="A9" s="4">
        <v>2.4</v>
      </c>
    </row>
    <row r="10" spans="1:1" x14ac:dyDescent="0.25">
      <c r="A10" s="4">
        <v>2.35</v>
      </c>
    </row>
  </sheetData>
  <sortState ref="A1:A10">
    <sortCondition descending="1"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</dc:creator>
  <cp:lastModifiedBy>Vance</cp:lastModifiedBy>
  <dcterms:created xsi:type="dcterms:W3CDTF">2014-07-30T20:16:52Z</dcterms:created>
  <dcterms:modified xsi:type="dcterms:W3CDTF">2017-01-19T03:53:13Z</dcterms:modified>
</cp:coreProperties>
</file>