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5195" windowHeight="946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B15" i="1"/>
</calcChain>
</file>

<file path=xl/sharedStrings.xml><?xml version="1.0" encoding="utf-8"?>
<sst xmlns="http://schemas.openxmlformats.org/spreadsheetml/2006/main" count="46" uniqueCount="42">
  <si>
    <t xml:space="preserve"> </t>
  </si>
  <si>
    <t>Item</t>
  </si>
  <si>
    <t>%</t>
  </si>
  <si>
    <t>Interest</t>
  </si>
  <si>
    <t xml:space="preserve">Weighted </t>
  </si>
  <si>
    <t>Rate</t>
  </si>
  <si>
    <t>Accounts Payable</t>
  </si>
  <si>
    <t>Long-term Note Payable</t>
  </si>
  <si>
    <t>Mortgage Payable</t>
  </si>
  <si>
    <t>Operating Equity</t>
  </si>
  <si>
    <t>Common Stock Equity</t>
  </si>
  <si>
    <t>Amount ($000)</t>
  </si>
  <si>
    <t>Short-term Note Payable</t>
  </si>
  <si>
    <t xml:space="preserve">  Total Current Liabilities </t>
  </si>
  <si>
    <t xml:space="preserve">  Total Liabilites</t>
  </si>
  <si>
    <t>Initial Investment</t>
  </si>
  <si>
    <t>Cash Flow</t>
  </si>
  <si>
    <t>Cashflow</t>
  </si>
  <si>
    <t>Cash flow</t>
  </si>
  <si>
    <t>Y1</t>
  </si>
  <si>
    <t>Y2</t>
  </si>
  <si>
    <t>Y3</t>
  </si>
  <si>
    <t>Y4</t>
  </si>
  <si>
    <t>Y5</t>
  </si>
  <si>
    <t>Y6-10</t>
  </si>
  <si>
    <t>Equipment 1 - fully automatic</t>
  </si>
  <si>
    <t>Equipment 1 - manual</t>
  </si>
  <si>
    <t>Equipment 2 - Standard</t>
  </si>
  <si>
    <t>Equipment 2 - top of line</t>
  </si>
  <si>
    <t>Contract inspection</t>
  </si>
  <si>
    <t>Total</t>
  </si>
  <si>
    <t>Total Liabilities and Equity</t>
  </si>
  <si>
    <t>Equipment 1 - semi-automatic</t>
  </si>
  <si>
    <t>Equipment 3 - 3-man machine</t>
  </si>
  <si>
    <t>Equipment 3 - 2-man machine</t>
  </si>
  <si>
    <t>Equipment 3 - 5-man machine</t>
  </si>
  <si>
    <t>Project A: 25-emp facility</t>
  </si>
  <si>
    <t>Project B: 40-emp facility</t>
  </si>
  <si>
    <t>Project C: 75-emp facility</t>
  </si>
  <si>
    <t>In-house inspection</t>
  </si>
  <si>
    <t>Genesis Energy WACC</t>
  </si>
  <si>
    <t>Genesis Energy Captial Projects</t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</si>
</sst>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%"/>
    <numFmt numFmtId="167" formatCode="_(&quot;$&quot;* #,##0_);_(&quot;$&quot;* \(#,##0\);_(&quot;$&quot;* &quot;-&quot;??_);_(@_)"/>
  </numFmts>
  <fonts count="2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u/>
      <sz val="10"/>
      <name val="Arial Black"/>
      <family val="2"/>
    </font>
    <font>
      <b/>
      <i/>
      <u/>
      <sz val="10"/>
      <name val="Arial Black"/>
      <family val="2"/>
    </font>
    <font>
      <u/>
      <sz val="10"/>
      <name val="Arial Black"/>
      <family val="2"/>
    </font>
    <font>
      <i/>
      <sz val="10"/>
      <name val="Arial Black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4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5">
    <xf numFmtId="0" fontId="0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9" borderId="0" applyNumberFormat="0" applyBorder="0" applyAlignment="0" applyProtection="0"/>
    <xf numFmtId="0" fontId="16" fillId="3" borderId="0" applyNumberFormat="0" applyBorder="0" applyAlignment="0" applyProtection="0"/>
    <xf numFmtId="0" fontId="20" fillId="20" borderId="1" applyNumberFormat="0" applyAlignment="0" applyProtection="0"/>
    <xf numFmtId="0" fontId="22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8" fillId="7" borderId="1" applyNumberFormat="0" applyAlignment="0" applyProtection="0"/>
    <xf numFmtId="0" fontId="21" fillId="0" borderId="6" applyNumberFormat="0" applyFill="0" applyAlignment="0" applyProtection="0"/>
    <xf numFmtId="0" fontId="17" fillId="22" borderId="0" applyNumberFormat="0" applyBorder="0" applyAlignment="0" applyProtection="0"/>
    <xf numFmtId="0" fontId="10" fillId="23" borderId="7" applyNumberFormat="0" applyFont="0" applyAlignment="0" applyProtection="0"/>
    <xf numFmtId="0" fontId="19" fillId="20" borderId="8" applyNumberFormat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6" fontId="2" fillId="0" borderId="0" xfId="29" applyNumberFormat="1" applyFont="1" applyAlignment="1">
      <alignment horizontal="center"/>
    </xf>
    <xf numFmtId="164" fontId="0" fillId="0" borderId="0" xfId="28" applyNumberFormat="1" applyFont="1"/>
    <xf numFmtId="164" fontId="0" fillId="0" borderId="0" xfId="0" applyNumberFormat="1"/>
    <xf numFmtId="165" fontId="0" fillId="0" borderId="0" xfId="0" applyNumberFormat="1"/>
    <xf numFmtId="0" fontId="3" fillId="0" borderId="0" xfId="0" applyFont="1"/>
    <xf numFmtId="0" fontId="4" fillId="0" borderId="0" xfId="0" applyFont="1"/>
    <xf numFmtId="9" fontId="0" fillId="0" borderId="0" xfId="41" applyFont="1"/>
    <xf numFmtId="166" fontId="0" fillId="0" borderId="0" xfId="41" applyNumberFormat="1" applyFont="1"/>
    <xf numFmtId="10" fontId="0" fillId="0" borderId="0" xfId="41" applyNumberFormat="1" applyFont="1"/>
    <xf numFmtId="10" fontId="0" fillId="0" borderId="0" xfId="0" applyNumberFormat="1"/>
    <xf numFmtId="0" fontId="5" fillId="0" borderId="0" xfId="0" applyFont="1"/>
    <xf numFmtId="6" fontId="0" fillId="0" borderId="0" xfId="0" applyNumberFormat="1"/>
    <xf numFmtId="6" fontId="6" fillId="0" borderId="0" xfId="0" applyNumberFormat="1" applyFont="1"/>
    <xf numFmtId="6" fontId="7" fillId="0" borderId="0" xfId="0" applyNumberFormat="1" applyFont="1"/>
    <xf numFmtId="0" fontId="4" fillId="0" borderId="0" xfId="0" applyFont="1" applyAlignment="1">
      <alignment horizontal="center"/>
    </xf>
    <xf numFmtId="10" fontId="7" fillId="0" borderId="0" xfId="41" applyNumberFormat="1" applyFont="1"/>
    <xf numFmtId="10" fontId="8" fillId="0" borderId="0" xfId="41" applyNumberFormat="1" applyFont="1"/>
    <xf numFmtId="0" fontId="9" fillId="0" borderId="0" xfId="0" applyFont="1"/>
    <xf numFmtId="167" fontId="0" fillId="0" borderId="0" xfId="29" applyNumberFormat="1" applyFont="1"/>
    <xf numFmtId="9" fontId="28" fillId="0" borderId="0" xfId="0" applyNumberFormat="1" applyFont="1" applyAlignment="1">
      <alignment horizont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te" xfId="39" builtinId="10" customBuiltin="1"/>
    <cellStyle name="Output" xfId="40" builtinId="21" customBuiltin="1"/>
    <cellStyle name="Percent" xfId="41" builtinId="5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K47"/>
  <sheetViews>
    <sheetView tabSelected="1" zoomScaleNormal="100" workbookViewId="0">
      <selection activeCell="A18" sqref="A18"/>
    </sheetView>
  </sheetViews>
  <sheetFormatPr defaultRowHeight="12.75" outlineLevelRow="2"/>
  <cols>
    <col min="1" max="1" width="27.85546875" customWidth="1"/>
    <col min="2" max="2" width="13.42578125" customWidth="1"/>
    <col min="5" max="5" width="9.42578125" customWidth="1"/>
    <col min="10" max="10" width="10.85546875" bestFit="1" customWidth="1"/>
    <col min="11" max="11" width="9.7109375" bestFit="1" customWidth="1"/>
  </cols>
  <sheetData>
    <row r="1" spans="1:7" ht="18">
      <c r="A1" s="21" t="s">
        <v>40</v>
      </c>
      <c r="B1" s="21"/>
      <c r="C1" s="21"/>
      <c r="D1" s="21"/>
      <c r="E1" s="21"/>
      <c r="F1" s="21"/>
      <c r="G1" s="21"/>
    </row>
    <row r="2" spans="1:7" ht="12.75" customHeight="1">
      <c r="A2" s="1" t="s">
        <v>1</v>
      </c>
      <c r="B2" s="1" t="s">
        <v>11</v>
      </c>
      <c r="C2" s="1" t="s">
        <v>2</v>
      </c>
      <c r="D2" s="1" t="s">
        <v>3</v>
      </c>
      <c r="E2" s="1" t="s">
        <v>4</v>
      </c>
    </row>
    <row r="3" spans="1:7">
      <c r="A3" s="1"/>
      <c r="B3" s="2"/>
      <c r="C3" s="1" t="s">
        <v>30</v>
      </c>
      <c r="D3" s="1" t="s">
        <v>5</v>
      </c>
      <c r="E3" s="1" t="s">
        <v>5</v>
      </c>
    </row>
    <row r="4" spans="1:7">
      <c r="D4" s="8"/>
    </row>
    <row r="5" spans="1:7">
      <c r="A5" t="s">
        <v>6</v>
      </c>
      <c r="B5" s="3">
        <v>300000</v>
      </c>
      <c r="C5" s="10">
        <v>7.4999999999999997E-2</v>
      </c>
      <c r="D5" s="8"/>
      <c r="E5" s="8"/>
    </row>
    <row r="6" spans="1:7" outlineLevel="2">
      <c r="A6" t="s">
        <v>12</v>
      </c>
      <c r="B6" s="3">
        <v>100000</v>
      </c>
      <c r="C6" s="10">
        <v>2.5000000000000001E-2</v>
      </c>
      <c r="D6" s="8"/>
      <c r="E6" s="9"/>
    </row>
    <row r="7" spans="1:7" outlineLevel="2">
      <c r="A7" t="s">
        <v>13</v>
      </c>
      <c r="B7" s="3">
        <v>400000</v>
      </c>
      <c r="C7" s="10"/>
      <c r="D7" s="8"/>
      <c r="E7" s="8"/>
    </row>
    <row r="8" spans="1:7" ht="12.75" customHeight="1">
      <c r="B8" s="3"/>
      <c r="C8" s="10"/>
      <c r="D8" s="8"/>
      <c r="E8" s="8"/>
    </row>
    <row r="9" spans="1:7">
      <c r="A9" t="s">
        <v>7</v>
      </c>
      <c r="B9" s="3">
        <v>400000</v>
      </c>
      <c r="C9" s="10">
        <v>0.1</v>
      </c>
      <c r="D9" s="8"/>
      <c r="E9" s="8"/>
    </row>
    <row r="10" spans="1:7">
      <c r="A10" t="s">
        <v>8</v>
      </c>
      <c r="B10" s="3">
        <v>1200000</v>
      </c>
      <c r="C10" s="10">
        <v>0.3</v>
      </c>
      <c r="D10" s="8"/>
      <c r="E10" s="9"/>
    </row>
    <row r="11" spans="1:7">
      <c r="A11" t="s">
        <v>14</v>
      </c>
      <c r="B11" s="3">
        <v>1600000</v>
      </c>
      <c r="C11" s="10"/>
      <c r="D11" s="8"/>
      <c r="E11" s="8"/>
    </row>
    <row r="12" spans="1:7">
      <c r="B12" s="3"/>
      <c r="C12" s="10"/>
      <c r="D12" s="8"/>
      <c r="E12" s="8"/>
    </row>
    <row r="13" spans="1:7">
      <c r="A13" t="s">
        <v>10</v>
      </c>
      <c r="B13" s="3">
        <v>1500000</v>
      </c>
      <c r="C13" s="10">
        <v>0.375</v>
      </c>
      <c r="D13" s="8"/>
      <c r="E13" s="10"/>
    </row>
    <row r="14" spans="1:7">
      <c r="A14" t="s">
        <v>9</v>
      </c>
      <c r="B14" s="3">
        <v>500000</v>
      </c>
      <c r="C14" s="10">
        <v>0.125</v>
      </c>
      <c r="D14" s="8"/>
      <c r="E14" s="9"/>
    </row>
    <row r="15" spans="1:7">
      <c r="A15" t="s">
        <v>31</v>
      </c>
      <c r="B15" s="4">
        <f>+B7+B11+B13+B14</f>
        <v>4000000</v>
      </c>
      <c r="C15" s="10">
        <v>1</v>
      </c>
      <c r="D15" s="5"/>
      <c r="E15" s="10"/>
    </row>
    <row r="16" spans="1:7">
      <c r="C16" s="11"/>
    </row>
    <row r="17" spans="1:11" ht="15.75">
      <c r="A17" s="6" t="s">
        <v>41</v>
      </c>
      <c r="I17" t="s">
        <v>0</v>
      </c>
    </row>
    <row r="18" spans="1:11">
      <c r="B18" s="7" t="s">
        <v>15</v>
      </c>
      <c r="C18" s="7" t="s">
        <v>16</v>
      </c>
      <c r="D18" s="7" t="s">
        <v>16</v>
      </c>
      <c r="E18" s="7" t="s">
        <v>16</v>
      </c>
      <c r="F18" s="7" t="s">
        <v>18</v>
      </c>
      <c r="G18" s="7" t="s">
        <v>16</v>
      </c>
      <c r="H18" s="7" t="s">
        <v>17</v>
      </c>
      <c r="I18" s="7"/>
      <c r="J18" s="16"/>
      <c r="K18" s="16"/>
    </row>
    <row r="19" spans="1:11">
      <c r="B19" s="7"/>
      <c r="C19" s="7" t="s">
        <v>19</v>
      </c>
      <c r="D19" s="7" t="s">
        <v>20</v>
      </c>
      <c r="E19" s="7" t="s">
        <v>21</v>
      </c>
      <c r="F19" s="7" t="s">
        <v>22</v>
      </c>
      <c r="G19" s="7" t="s">
        <v>23</v>
      </c>
      <c r="H19" s="7" t="s">
        <v>24</v>
      </c>
      <c r="I19" s="7"/>
    </row>
    <row r="20" spans="1:11">
      <c r="A20" s="7" t="s">
        <v>36</v>
      </c>
      <c r="B20">
        <v>2000</v>
      </c>
      <c r="C20">
        <v>-200</v>
      </c>
      <c r="D20">
        <v>-300</v>
      </c>
      <c r="E20">
        <v>-400</v>
      </c>
      <c r="F20">
        <v>200</v>
      </c>
      <c r="G20">
        <v>400</v>
      </c>
      <c r="H20">
        <v>1000</v>
      </c>
      <c r="J20" s="13"/>
      <c r="K20" s="10"/>
    </row>
    <row r="21" spans="1:11">
      <c r="A21" s="7" t="s">
        <v>37</v>
      </c>
      <c r="B21">
        <v>2500</v>
      </c>
      <c r="C21">
        <v>-200</v>
      </c>
      <c r="D21">
        <v>-200</v>
      </c>
      <c r="E21">
        <v>100</v>
      </c>
      <c r="F21">
        <v>400</v>
      </c>
      <c r="G21">
        <v>400</v>
      </c>
      <c r="H21">
        <v>1500</v>
      </c>
      <c r="J21" s="13"/>
      <c r="K21" s="10"/>
    </row>
    <row r="22" spans="1:11" ht="15">
      <c r="A22" s="7" t="s">
        <v>38</v>
      </c>
      <c r="B22">
        <v>3000</v>
      </c>
      <c r="C22">
        <v>-300</v>
      </c>
      <c r="D22">
        <v>-400</v>
      </c>
      <c r="E22">
        <v>-100</v>
      </c>
      <c r="F22">
        <v>600</v>
      </c>
      <c r="G22">
        <v>700</v>
      </c>
      <c r="H22">
        <v>2000</v>
      </c>
      <c r="I22" s="12"/>
      <c r="J22" s="14"/>
      <c r="K22" s="17"/>
    </row>
    <row r="23" spans="1:11">
      <c r="A23" s="7"/>
      <c r="K23" s="8"/>
    </row>
    <row r="24" spans="1:11">
      <c r="A24" s="7" t="s">
        <v>25</v>
      </c>
      <c r="B24">
        <v>1500</v>
      </c>
      <c r="C24">
        <v>-100</v>
      </c>
      <c r="D24">
        <v>100</v>
      </c>
      <c r="E24">
        <v>200</v>
      </c>
      <c r="F24">
        <v>400</v>
      </c>
      <c r="G24">
        <v>200</v>
      </c>
      <c r="H24">
        <v>800</v>
      </c>
      <c r="J24" s="13"/>
      <c r="K24" s="10"/>
    </row>
    <row r="25" spans="1:11">
      <c r="A25" s="7" t="s">
        <v>32</v>
      </c>
      <c r="B25">
        <v>1000</v>
      </c>
      <c r="C25">
        <v>-50</v>
      </c>
      <c r="D25">
        <v>-100</v>
      </c>
      <c r="E25">
        <v>200</v>
      </c>
      <c r="F25">
        <v>200</v>
      </c>
      <c r="G25">
        <v>300</v>
      </c>
      <c r="H25">
        <v>600</v>
      </c>
      <c r="J25" s="13"/>
      <c r="K25" s="10"/>
    </row>
    <row r="26" spans="1:11" ht="15">
      <c r="A26" s="7" t="s">
        <v>26</v>
      </c>
      <c r="B26">
        <v>750</v>
      </c>
      <c r="C26">
        <v>150</v>
      </c>
      <c r="D26">
        <v>150</v>
      </c>
      <c r="E26">
        <v>150</v>
      </c>
      <c r="F26">
        <v>150</v>
      </c>
      <c r="G26">
        <v>150</v>
      </c>
      <c r="H26">
        <v>750</v>
      </c>
      <c r="I26" s="12"/>
      <c r="J26" s="15"/>
      <c r="K26" s="17"/>
    </row>
    <row r="27" spans="1:11">
      <c r="A27" s="7"/>
      <c r="K27" s="10"/>
    </row>
    <row r="28" spans="1:11" ht="15">
      <c r="A28" s="7" t="s">
        <v>27</v>
      </c>
      <c r="B28">
        <v>800</v>
      </c>
      <c r="C28">
        <v>-175</v>
      </c>
      <c r="D28">
        <v>200</v>
      </c>
      <c r="E28">
        <v>250</v>
      </c>
      <c r="F28">
        <v>250</v>
      </c>
      <c r="G28">
        <v>300</v>
      </c>
      <c r="H28">
        <v>700</v>
      </c>
      <c r="I28" s="12"/>
      <c r="J28" s="13"/>
      <c r="K28" s="10"/>
    </row>
    <row r="29" spans="1:11" ht="15">
      <c r="A29" s="7" t="s">
        <v>28</v>
      </c>
      <c r="B29">
        <v>1500</v>
      </c>
      <c r="C29">
        <v>-100</v>
      </c>
      <c r="D29">
        <v>275</v>
      </c>
      <c r="E29">
        <v>325</v>
      </c>
      <c r="F29">
        <v>325</v>
      </c>
      <c r="G29">
        <v>325</v>
      </c>
      <c r="H29">
        <v>1500</v>
      </c>
      <c r="J29" s="15"/>
      <c r="K29" s="18"/>
    </row>
    <row r="30" spans="1:11">
      <c r="A30" s="7"/>
      <c r="K30" s="10"/>
    </row>
    <row r="31" spans="1:11" ht="15">
      <c r="A31" s="7" t="s">
        <v>33</v>
      </c>
      <c r="B31">
        <v>700</v>
      </c>
      <c r="C31">
        <v>-200</v>
      </c>
      <c r="D31">
        <v>-150</v>
      </c>
      <c r="E31">
        <v>250</v>
      </c>
      <c r="F31">
        <v>300</v>
      </c>
      <c r="G31">
        <v>350</v>
      </c>
      <c r="I31" s="12"/>
      <c r="J31" s="15"/>
      <c r="K31" s="10"/>
    </row>
    <row r="32" spans="1:11" ht="15">
      <c r="A32" s="7" t="s">
        <v>34</v>
      </c>
      <c r="B32">
        <v>600</v>
      </c>
      <c r="C32">
        <v>-175</v>
      </c>
      <c r="D32">
        <v>-100</v>
      </c>
      <c r="E32">
        <v>175</v>
      </c>
      <c r="F32">
        <v>175</v>
      </c>
      <c r="G32">
        <v>175</v>
      </c>
      <c r="J32" s="13"/>
      <c r="K32" s="17"/>
    </row>
    <row r="33" spans="1:11">
      <c r="A33" s="7" t="s">
        <v>35</v>
      </c>
      <c r="B33">
        <v>750</v>
      </c>
      <c r="C33">
        <v>-300</v>
      </c>
      <c r="D33">
        <v>-200</v>
      </c>
      <c r="E33">
        <v>300</v>
      </c>
      <c r="F33">
        <v>400</v>
      </c>
      <c r="G33">
        <v>400</v>
      </c>
      <c r="J33" s="13"/>
      <c r="K33" s="10"/>
    </row>
    <row r="34" spans="1:11">
      <c r="K34" s="10"/>
    </row>
    <row r="35" spans="1:11" ht="15">
      <c r="A35" s="7" t="s">
        <v>39</v>
      </c>
      <c r="B35">
        <v>1800</v>
      </c>
      <c r="C35">
        <v>100</v>
      </c>
      <c r="D35">
        <v>500</v>
      </c>
      <c r="E35">
        <v>500</v>
      </c>
      <c r="F35">
        <v>300</v>
      </c>
      <c r="G35">
        <v>300</v>
      </c>
      <c r="H35">
        <v>800</v>
      </c>
      <c r="J35" s="15"/>
      <c r="K35" s="10"/>
    </row>
    <row r="36" spans="1:11" ht="15">
      <c r="A36" s="7" t="s">
        <v>29</v>
      </c>
      <c r="C36">
        <v>200</v>
      </c>
      <c r="D36">
        <v>200</v>
      </c>
      <c r="E36">
        <v>200</v>
      </c>
      <c r="F36">
        <v>100</v>
      </c>
      <c r="G36">
        <v>100</v>
      </c>
      <c r="I36" s="12"/>
      <c r="J36" s="13"/>
      <c r="K36" s="10"/>
    </row>
    <row r="38" spans="1:11">
      <c r="A38" s="19"/>
    </row>
    <row r="40" spans="1:11">
      <c r="B40" s="7"/>
      <c r="C40" s="7"/>
      <c r="D40" s="7"/>
      <c r="E40" s="7"/>
      <c r="F40" s="7"/>
      <c r="G40" s="7"/>
      <c r="H40" s="7"/>
      <c r="I40" s="7"/>
      <c r="J40" s="16"/>
      <c r="K40" s="16"/>
    </row>
    <row r="44" spans="1:11" ht="15">
      <c r="I44" s="12"/>
      <c r="J44" s="15"/>
      <c r="K44" s="15"/>
    </row>
    <row r="47" spans="1:11">
      <c r="J47" s="20"/>
      <c r="K47" s="10"/>
    </row>
  </sheetData>
  <mergeCells count="1">
    <mergeCell ref="A1:G1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  <Company/>
  <Template/>
  <Manager/>
  <TotalTime>0</TotalTime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revision>0</revision>
</coreProperties>
</file>