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430"/>
  <workbookPr autoCompressPictures="0"/>
  <bookViews>
    <workbookView xWindow="0" yWindow="0" windowWidth="20500" windowHeight="8540"/>
  </bookViews>
  <sheets>
    <sheet name="Sheet1" sheetId="1" r:id="rId1"/>
    <sheet name="Sheet2" sheetId="2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C7" i="2"/>
  <c r="C6" i="2"/>
  <c r="C5" i="2"/>
  <c r="C4" i="2"/>
  <c r="L4" i="1"/>
  <c r="L5" i="1"/>
  <c r="L6" i="1"/>
  <c r="L3" i="1"/>
  <c r="J4" i="1"/>
  <c r="J5" i="1"/>
  <c r="J6" i="1"/>
  <c r="J3" i="1"/>
  <c r="H4" i="1"/>
  <c r="H5" i="1"/>
  <c r="H6" i="1"/>
  <c r="H3" i="1"/>
  <c r="F4" i="1"/>
  <c r="F5" i="1"/>
  <c r="F6" i="1"/>
  <c r="F3" i="1"/>
  <c r="D4" i="1"/>
  <c r="D5" i="1"/>
  <c r="D6" i="1"/>
  <c r="D3" i="1"/>
  <c r="B7" i="1"/>
  <c r="L7" i="1"/>
  <c r="L8" i="1"/>
  <c r="D8" i="2"/>
  <c r="J7" i="1"/>
  <c r="J8" i="1"/>
  <c r="D7" i="2"/>
  <c r="H7" i="1"/>
  <c r="H8" i="1"/>
  <c r="D6" i="2"/>
  <c r="F7" i="1"/>
  <c r="F8" i="1"/>
  <c r="D5" i="2"/>
  <c r="D7" i="1"/>
  <c r="D8" i="1"/>
  <c r="D4" i="2"/>
</calcChain>
</file>

<file path=xl/sharedStrings.xml><?xml version="1.0" encoding="utf-8"?>
<sst xmlns="http://schemas.openxmlformats.org/spreadsheetml/2006/main" count="22" uniqueCount="22">
  <si>
    <t>Criteria</t>
  </si>
  <si>
    <t>Weight</t>
  </si>
  <si>
    <t>Scores (1-5): 1-Low…5-High</t>
  </si>
  <si>
    <t>Project's Urgency</t>
  </si>
  <si>
    <t>Project's Added Value for the company</t>
  </si>
  <si>
    <t>Project's Return of Investment</t>
  </si>
  <si>
    <t>TOTAL</t>
  </si>
  <si>
    <t>David's Project</t>
  </si>
  <si>
    <t>David's Weighted Score</t>
  </si>
  <si>
    <t>Ivana's Project</t>
  </si>
  <si>
    <t>Ivana's Weighted Score</t>
  </si>
  <si>
    <t>Jorge's Project</t>
  </si>
  <si>
    <t>Jorge's Weighted Score</t>
  </si>
  <si>
    <t>Esteban's Project</t>
  </si>
  <si>
    <t>Esteban's Weighted Score</t>
  </si>
  <si>
    <t>Darin's Project</t>
  </si>
  <si>
    <t>Darin's Weighted Score</t>
  </si>
  <si>
    <t>Weighted TOTAL</t>
  </si>
  <si>
    <t>The Project with the highest weighted total will be selected by the team</t>
  </si>
  <si>
    <t>Project's Easiness</t>
  </si>
  <si>
    <t>Score</t>
  </si>
  <si>
    <t>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</si>
</sst>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2" fillId="0" borderId="1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8" xfId="0" applyBorder="1"/>
    <xf numFmtId="0" fontId="0" fillId="0" borderId="20" xfId="0" applyBorder="1"/>
    <xf numFmtId="0" fontId="0" fillId="2" borderId="5" xfId="0" applyFill="1" applyBorder="1"/>
    <xf numFmtId="0" fontId="0" fillId="2" borderId="3" xfId="0" applyFill="1" applyBorder="1"/>
    <xf numFmtId="0" fontId="0" fillId="2" borderId="19" xfId="0" applyFill="1" applyBorder="1"/>
    <xf numFmtId="0" fontId="0" fillId="2" borderId="7" xfId="0" applyFill="1" applyBorder="1"/>
    <xf numFmtId="0" fontId="0" fillId="2" borderId="2" xfId="0" applyFill="1" applyBorder="1"/>
    <xf numFmtId="0" fontId="0" fillId="2" borderId="21" xfId="0" applyFill="1" applyBorder="1"/>
    <xf numFmtId="0" fontId="2" fillId="0" borderId="22" xfId="0" applyFont="1" applyBorder="1" applyAlignment="1">
      <alignment horizontal="right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0" fillId="0" borderId="23" xfId="0" applyBorder="1"/>
    <xf numFmtId="0" fontId="0" fillId="0" borderId="25" xfId="0" applyBorder="1"/>
    <xf numFmtId="0" fontId="4" fillId="0" borderId="8" xfId="0" applyFont="1" applyFill="1" applyBorder="1" applyAlignment="1">
      <alignment horizontal="right"/>
    </xf>
    <xf numFmtId="0" fontId="1" fillId="0" borderId="1" xfId="0" applyFont="1" applyBorder="1"/>
    <xf numFmtId="0" fontId="1" fillId="0" borderId="13" xfId="0" applyFont="1" applyBorder="1"/>
    <xf numFmtId="0" fontId="4" fillId="0" borderId="14" xfId="0" applyFont="1" applyBorder="1"/>
    <xf numFmtId="0" fontId="5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Project's Weighted Score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Sheet2!$D$3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Sheet2!$C$4:$C$8</c:f>
              <c:strCache>
                <c:ptCount val="5"/>
                <c:pt idx="0">
                  <c:v>David's Project</c:v>
                </c:pt>
                <c:pt idx="1">
                  <c:v>Ivana's Project</c:v>
                </c:pt>
                <c:pt idx="2">
                  <c:v>Jorge's Project</c:v>
                </c:pt>
                <c:pt idx="3">
                  <c:v>Esteban's Project</c:v>
                </c:pt>
                <c:pt idx="4">
                  <c:v>Darin's Project</c:v>
                </c:pt>
              </c:strCache>
            </c:strRef>
          </c:cat>
          <c:val>
            <c:numRef>
              <c:f>Sheet2!$D$4:$D$8</c:f>
              <c:numCache>
                <c:formatCode>General</c:formatCode>
                <c:ptCount val="5"/>
                <c:pt idx="0">
                  <c:v>3.8</c:v>
                </c:pt>
                <c:pt idx="1">
                  <c:v>4.0</c:v>
                </c:pt>
                <c:pt idx="2">
                  <c:v>3.8</c:v>
                </c:pt>
                <c:pt idx="3">
                  <c:v>4.2</c:v>
                </c:pt>
                <c:pt idx="4">
                  <c:v>4.3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11772248"/>
        <c:axId val="2111779288"/>
      </c:barChart>
      <c:catAx>
        <c:axId val="2111772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1779288"/>
        <c:crosses val="autoZero"/>
        <c:auto val="1"/>
        <c:lblAlgn val="ctr"/>
        <c:lblOffset val="100"/>
        <c:noMultiLvlLbl val="0"/>
      </c:catAx>
      <c:valAx>
        <c:axId val="2111779288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11772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9525</xdr:rowOff>
    </xdr:from>
    <xdr:to>
      <xdr:col>7</xdr:col>
      <xdr:colOff>352425</xdr:colOff>
      <xdr:row>25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H9" sqref="H9"/>
    </sheetView>
  </sheetViews>
  <sheetFormatPr baseColWidth="10" defaultColWidth="8.83203125" defaultRowHeight="14" x14ac:dyDescent="0"/>
  <cols>
    <col min="1" max="1" width="30.5" bestFit="1" customWidth="1"/>
    <col min="3" max="3" width="10.5" customWidth="1"/>
  </cols>
  <sheetData>
    <row r="1" spans="1:12" ht="19" thickBot="1">
      <c r="A1" s="31"/>
      <c r="B1" s="32"/>
      <c r="C1" s="28" t="s">
        <v>2</v>
      </c>
      <c r="D1" s="29"/>
      <c r="E1" s="29"/>
      <c r="F1" s="29"/>
      <c r="G1" s="29"/>
      <c r="H1" s="29"/>
      <c r="I1" s="29"/>
      <c r="J1" s="29"/>
      <c r="K1" s="29"/>
      <c r="L1" s="30"/>
    </row>
    <row r="2" spans="1:12" ht="43" thickBot="1">
      <c r="A2" s="5" t="s">
        <v>0</v>
      </c>
      <c r="B2" s="5" t="s">
        <v>1</v>
      </c>
      <c r="C2" s="6" t="s">
        <v>7</v>
      </c>
      <c r="D2" s="7" t="s">
        <v>8</v>
      </c>
      <c r="E2" s="6" t="s">
        <v>9</v>
      </c>
      <c r="F2" s="7" t="s">
        <v>10</v>
      </c>
      <c r="G2" s="6" t="s">
        <v>11</v>
      </c>
      <c r="H2" s="7" t="s">
        <v>12</v>
      </c>
      <c r="I2" s="6" t="s">
        <v>13</v>
      </c>
      <c r="J2" s="7" t="s">
        <v>14</v>
      </c>
      <c r="K2" s="8" t="s">
        <v>15</v>
      </c>
      <c r="L2" s="7" t="s">
        <v>16</v>
      </c>
    </row>
    <row r="3" spans="1:12">
      <c r="A3" s="3" t="s">
        <v>3</v>
      </c>
      <c r="B3" s="3">
        <v>30</v>
      </c>
      <c r="C3" s="11">
        <v>3</v>
      </c>
      <c r="D3" s="4">
        <f>B3*C3</f>
        <v>90</v>
      </c>
      <c r="E3" s="11">
        <v>4</v>
      </c>
      <c r="F3" s="4">
        <f>B3*E3</f>
        <v>120</v>
      </c>
      <c r="G3" s="11">
        <v>4</v>
      </c>
      <c r="H3" s="4">
        <f>B3*G3</f>
        <v>120</v>
      </c>
      <c r="I3" s="11">
        <v>4</v>
      </c>
      <c r="J3" s="4">
        <f>B3*I3</f>
        <v>120</v>
      </c>
      <c r="K3" s="14">
        <v>4</v>
      </c>
      <c r="L3" s="4">
        <f>B3*K3</f>
        <v>120</v>
      </c>
    </row>
    <row r="4" spans="1:12">
      <c r="A4" s="2" t="s">
        <v>5</v>
      </c>
      <c r="B4" s="2">
        <v>20</v>
      </c>
      <c r="C4" s="12">
        <v>4</v>
      </c>
      <c r="D4" s="1">
        <f t="shared" ref="D4:D6" si="0">B4*C4</f>
        <v>80</v>
      </c>
      <c r="E4" s="12">
        <v>4</v>
      </c>
      <c r="F4" s="4">
        <f t="shared" ref="F4:F6" si="1">B4*E4</f>
        <v>80</v>
      </c>
      <c r="G4" s="12">
        <v>3</v>
      </c>
      <c r="H4" s="4">
        <f t="shared" ref="H4:H6" si="2">B4*G4</f>
        <v>60</v>
      </c>
      <c r="I4" s="12">
        <v>4</v>
      </c>
      <c r="J4" s="4">
        <f t="shared" ref="J4:J6" si="3">B4*I4</f>
        <v>80</v>
      </c>
      <c r="K4" s="15">
        <v>4</v>
      </c>
      <c r="L4" s="4">
        <f t="shared" ref="L4:L6" si="4">B4*K4</f>
        <v>80</v>
      </c>
    </row>
    <row r="5" spans="1:12">
      <c r="A5" s="2" t="s">
        <v>4</v>
      </c>
      <c r="B5" s="2">
        <v>40</v>
      </c>
      <c r="C5" s="12">
        <v>5</v>
      </c>
      <c r="D5" s="1">
        <f t="shared" si="0"/>
        <v>200</v>
      </c>
      <c r="E5" s="12">
        <v>4</v>
      </c>
      <c r="F5" s="4">
        <f t="shared" si="1"/>
        <v>160</v>
      </c>
      <c r="G5" s="12">
        <v>4</v>
      </c>
      <c r="H5" s="4">
        <f t="shared" si="2"/>
        <v>160</v>
      </c>
      <c r="I5" s="12">
        <v>5</v>
      </c>
      <c r="J5" s="4">
        <f t="shared" si="3"/>
        <v>200</v>
      </c>
      <c r="K5" s="15">
        <v>5</v>
      </c>
      <c r="L5" s="4">
        <f t="shared" si="4"/>
        <v>200</v>
      </c>
    </row>
    <row r="6" spans="1:12" ht="15" thickBot="1">
      <c r="A6" s="9" t="s">
        <v>19</v>
      </c>
      <c r="B6" s="9">
        <v>10</v>
      </c>
      <c r="C6" s="13">
        <v>1</v>
      </c>
      <c r="D6" s="10">
        <f t="shared" si="0"/>
        <v>10</v>
      </c>
      <c r="E6" s="13">
        <v>4</v>
      </c>
      <c r="F6" s="4">
        <f t="shared" si="1"/>
        <v>40</v>
      </c>
      <c r="G6" s="13">
        <v>4</v>
      </c>
      <c r="H6" s="4">
        <f t="shared" si="2"/>
        <v>40</v>
      </c>
      <c r="I6" s="13">
        <v>2</v>
      </c>
      <c r="J6" s="4">
        <f t="shared" si="3"/>
        <v>20</v>
      </c>
      <c r="K6" s="16">
        <v>3</v>
      </c>
      <c r="L6" s="4">
        <f t="shared" si="4"/>
        <v>30</v>
      </c>
    </row>
    <row r="7" spans="1:12" ht="15" thickBot="1">
      <c r="A7" s="17" t="s">
        <v>6</v>
      </c>
      <c r="B7" s="18">
        <f>B3+B4+B5+B6</f>
        <v>100</v>
      </c>
      <c r="C7" s="19"/>
      <c r="D7" s="20">
        <f t="shared" ref="D7:F7" si="5">D3+D4+D5+D6</f>
        <v>380</v>
      </c>
      <c r="E7" s="19"/>
      <c r="F7" s="20">
        <f t="shared" si="5"/>
        <v>400</v>
      </c>
      <c r="G7" s="19"/>
      <c r="H7" s="20">
        <f t="shared" ref="H7" si="6">H3+H4+H5+H6</f>
        <v>380</v>
      </c>
      <c r="I7" s="21"/>
      <c r="J7" s="20">
        <f t="shared" ref="J7" si="7">J3+J4+J5+J6</f>
        <v>420</v>
      </c>
      <c r="K7" s="22"/>
      <c r="L7" s="20">
        <f t="shared" ref="L7" si="8">L3+L4+L5+L6</f>
        <v>430</v>
      </c>
    </row>
    <row r="8" spans="1:12" ht="15" thickBot="1">
      <c r="A8" s="23" t="s">
        <v>17</v>
      </c>
      <c r="B8" s="24"/>
      <c r="C8" s="25"/>
      <c r="D8" s="26">
        <f>D7/B7</f>
        <v>3.8</v>
      </c>
      <c r="E8" s="26"/>
      <c r="F8" s="26">
        <f>F7/B7</f>
        <v>4</v>
      </c>
      <c r="G8" s="26"/>
      <c r="H8" s="26">
        <f>H7/B7</f>
        <v>3.8</v>
      </c>
      <c r="I8" s="26"/>
      <c r="J8" s="26">
        <f>J7/B7</f>
        <v>4.2</v>
      </c>
      <c r="K8" s="26"/>
      <c r="L8" s="26">
        <f>L7/B7</f>
        <v>4.3</v>
      </c>
    </row>
    <row r="10" spans="1:12">
      <c r="A10" s="27" t="s">
        <v>18</v>
      </c>
    </row>
  </sheetData>
  <mergeCells count="2">
    <mergeCell ref="C1:L1"/>
    <mergeCell ref="A1:B1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8"/>
  <sheetViews>
    <sheetView workbookViewId="0">
      <selection activeCell="C3" sqref="C3:D8"/>
    </sheetView>
  </sheetViews>
  <sheetFormatPr baseColWidth="10" defaultColWidth="8.83203125" defaultRowHeight="14" x14ac:dyDescent="0"/>
  <sheetData>
    <row r="3" spans="3:4">
      <c r="C3" t="s">
        <v>21</v>
      </c>
      <c r="D3" t="s">
        <v>20</v>
      </c>
    </row>
    <row r="4" spans="3:4">
      <c r="C4" t="str">
        <f>Sheet1!C2</f>
        <v>David's Project</v>
      </c>
      <c r="D4">
        <f>Sheet1!D8</f>
        <v>3.8</v>
      </c>
    </row>
    <row r="5" spans="3:4">
      <c r="C5" t="str">
        <f>Sheet1!E2</f>
        <v>Ivana's Project</v>
      </c>
      <c r="D5">
        <f>Sheet1!F8</f>
        <v>4</v>
      </c>
    </row>
    <row r="6" spans="3:4">
      <c r="C6" t="str">
        <f>Sheet1!G2</f>
        <v>Jorge's Project</v>
      </c>
      <c r="D6">
        <f>Sheet1!H8</f>
        <v>3.8</v>
      </c>
    </row>
    <row r="7" spans="3:4">
      <c r="C7" t="str">
        <f>Sheet1!I2</f>
        <v>Esteban's Project</v>
      </c>
      <c r="D7">
        <f>Sheet1!J8</f>
        <v>4.2</v>
      </c>
    </row>
    <row r="8" spans="3:4">
      <c r="C8" t="str">
        <f>Sheet1!K2</f>
        <v>Darin's Project</v>
      </c>
      <c r="D8">
        <f>Sheet1!L8</f>
        <v>4.3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Esteban Lopez</cp:lastModifiedBy>
  <dcterms:created xsi:type="dcterms:W3CDTF">2016-11-04T08:51:34Z</dcterms:created>
  <dcterms:modified xsi:type="dcterms:W3CDTF">2016-11-06T02:08:08Z</dcterms:modified>
</cp:coreProperties>
</file>