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4" i="1"/>
  <c r="G11" i="1"/>
  <c r="G19" i="1" s="1"/>
  <c r="G20" i="1" s="1"/>
  <c r="F11" i="1"/>
  <c r="F19" i="1" s="1"/>
  <c r="F20" i="1" s="1"/>
</calcChain>
</file>

<file path=xl/sharedStrings.xml><?xml version="1.0" encoding="utf-8"?>
<sst xmlns="http://schemas.openxmlformats.org/spreadsheetml/2006/main" count="65" uniqueCount="37">
  <si>
    <t>FIN516 ADVANCED MANAGERIAL FINANCE</t>
  </si>
  <si>
    <t>Not included in paper.</t>
  </si>
  <si>
    <t xml:space="preserve">Discussion or calculation not sufficient or not original. </t>
  </si>
  <si>
    <t>Discussion or evaluation generally correct. May be not completely supported by findings or insufficient in quantity.</t>
  </si>
  <si>
    <t>Possible Points</t>
  </si>
  <si>
    <t>Earned Points</t>
  </si>
  <si>
    <t>0-30%</t>
  </si>
  <si>
    <t>31-69%</t>
  </si>
  <si>
    <t>70-85%</t>
  </si>
  <si>
    <t>86-100%</t>
  </si>
  <si>
    <t>Total points - content &amp; development</t>
  </si>
  <si>
    <t>Includes 3-5 peer-reviewed sources</t>
  </si>
  <si>
    <t>Includes 3-5 sources</t>
  </si>
  <si>
    <t>Sources not cited in paper</t>
  </si>
  <si>
    <t>1-2 sources included</t>
  </si>
  <si>
    <t>Includes 3-5 sources, but not all sources peer-reviewed</t>
  </si>
  <si>
    <t xml:space="preserve">Significant problems with writing or format. </t>
  </si>
  <si>
    <t>Minor problems with writing or format.</t>
  </si>
  <si>
    <t>Writing and format generally correct with a few exceptions.</t>
  </si>
  <si>
    <t>Virtually no errors in writing or format.</t>
  </si>
  <si>
    <t>Sentences are complete, clear, and concise.  Transitions are present.  Paper flows.</t>
  </si>
  <si>
    <t>Total points - readability and style</t>
  </si>
  <si>
    <t>Citations are proper; references page included</t>
  </si>
  <si>
    <t>Spelling, grammar, usage, and punction are correct</t>
  </si>
  <si>
    <t>Total points - mechanics</t>
  </si>
  <si>
    <t>Total points earned (out of 100%)</t>
  </si>
  <si>
    <t>Assignment Points (% earned x points available)</t>
  </si>
  <si>
    <t>Content/Development (80%)</t>
  </si>
  <si>
    <t>Readability and Style (10%)</t>
  </si>
  <si>
    <t>Mechanics (10%)</t>
  </si>
  <si>
    <t>Company &amp; Industry</t>
  </si>
  <si>
    <t>Evaluation fully supported by findings. Substantive discussion.</t>
  </si>
  <si>
    <t>Important Financial and Other Facts from SEC Filings</t>
  </si>
  <si>
    <t>IPO Successful in Raising Capital</t>
  </si>
  <si>
    <t>What has happened since IPO?</t>
  </si>
  <si>
    <t>Trend in stock price since IPO</t>
  </si>
  <si>
    <t xml:space="preserve">WEEK 5: IPO PAPER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</si>
</sst>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indent="10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3" sqref="A3:E3"/>
    </sheetView>
  </sheetViews>
  <sheetFormatPr defaultRowHeight="15" x14ac:dyDescent="0.25"/>
  <cols>
    <col min="1" max="1" width="21.5703125" customWidth="1"/>
    <col min="2" max="3" width="22" customWidth="1"/>
    <col min="4" max="4" width="29.5703125" customWidth="1"/>
    <col min="5" max="5" width="22" customWidth="1"/>
  </cols>
  <sheetData>
    <row r="1" spans="1:7" ht="18" x14ac:dyDescent="0.35">
      <c r="A1" s="12" t="s">
        <v>0</v>
      </c>
      <c r="B1" s="12"/>
      <c r="C1" s="12"/>
      <c r="D1" s="12"/>
      <c r="E1" s="12"/>
      <c r="F1" s="12"/>
      <c r="G1" s="12"/>
    </row>
    <row r="2" spans="1:7" ht="18" x14ac:dyDescent="0.35">
      <c r="A2" s="12" t="s">
        <v>36</v>
      </c>
      <c r="B2" s="12"/>
      <c r="C2" s="12"/>
      <c r="D2" s="12"/>
      <c r="E2" s="12"/>
      <c r="F2" s="12"/>
      <c r="G2" s="12"/>
    </row>
    <row r="3" spans="1:7" ht="28.9" x14ac:dyDescent="0.3">
      <c r="A3" s="13" t="s">
        <v>27</v>
      </c>
      <c r="B3" s="13"/>
      <c r="C3" s="13"/>
      <c r="D3" s="13"/>
      <c r="E3" s="13"/>
      <c r="F3" s="5" t="s">
        <v>4</v>
      </c>
      <c r="G3" s="5" t="s">
        <v>5</v>
      </c>
    </row>
    <row r="4" spans="1:7" s="1" customFormat="1" ht="15.6" x14ac:dyDescent="0.3">
      <c r="A4" s="6"/>
      <c r="B4" s="6" t="s">
        <v>6</v>
      </c>
      <c r="C4" s="6" t="s">
        <v>7</v>
      </c>
      <c r="D4" s="6" t="s">
        <v>8</v>
      </c>
      <c r="E4" s="6" t="s">
        <v>9</v>
      </c>
      <c r="F4" s="5"/>
      <c r="G4" s="5"/>
    </row>
    <row r="5" spans="1:7" ht="57.6" x14ac:dyDescent="0.3">
      <c r="A5" s="2" t="s">
        <v>30</v>
      </c>
      <c r="B5" s="3" t="s">
        <v>1</v>
      </c>
      <c r="C5" s="3" t="s">
        <v>2</v>
      </c>
      <c r="D5" s="3" t="s">
        <v>3</v>
      </c>
      <c r="E5" s="3" t="s">
        <v>31</v>
      </c>
      <c r="F5" s="4">
        <v>14</v>
      </c>
      <c r="G5" s="4"/>
    </row>
    <row r="6" spans="1:7" ht="57.6" x14ac:dyDescent="0.3">
      <c r="A6" s="2" t="s">
        <v>32</v>
      </c>
      <c r="B6" s="3" t="s">
        <v>1</v>
      </c>
      <c r="C6" s="3" t="s">
        <v>2</v>
      </c>
      <c r="D6" s="3" t="s">
        <v>3</v>
      </c>
      <c r="E6" s="3" t="s">
        <v>31</v>
      </c>
      <c r="F6" s="4">
        <v>14</v>
      </c>
      <c r="G6" s="4"/>
    </row>
    <row r="7" spans="1:7" ht="57.6" x14ac:dyDescent="0.3">
      <c r="A7" s="2" t="s">
        <v>33</v>
      </c>
      <c r="B7" s="3" t="s">
        <v>1</v>
      </c>
      <c r="C7" s="3" t="s">
        <v>2</v>
      </c>
      <c r="D7" s="3" t="s">
        <v>3</v>
      </c>
      <c r="E7" s="3" t="s">
        <v>31</v>
      </c>
      <c r="F7" s="4">
        <v>14</v>
      </c>
      <c r="G7" s="4"/>
    </row>
    <row r="8" spans="1:7" ht="57.6" x14ac:dyDescent="0.3">
      <c r="A8" s="2" t="s">
        <v>34</v>
      </c>
      <c r="B8" s="3" t="s">
        <v>1</v>
      </c>
      <c r="C8" s="3" t="s">
        <v>2</v>
      </c>
      <c r="D8" s="3" t="s">
        <v>3</v>
      </c>
      <c r="E8" s="3" t="s">
        <v>31</v>
      </c>
      <c r="F8" s="4">
        <v>14</v>
      </c>
      <c r="G8" s="4"/>
    </row>
    <row r="9" spans="1:7" ht="57.6" x14ac:dyDescent="0.3">
      <c r="A9" s="2" t="s">
        <v>35</v>
      </c>
      <c r="B9" s="3" t="s">
        <v>1</v>
      </c>
      <c r="C9" s="3" t="s">
        <v>2</v>
      </c>
      <c r="D9" s="3" t="s">
        <v>3</v>
      </c>
      <c r="E9" s="3" t="s">
        <v>31</v>
      </c>
      <c r="F9" s="4">
        <v>14</v>
      </c>
      <c r="G9" s="4"/>
    </row>
    <row r="10" spans="1:7" ht="28.9" x14ac:dyDescent="0.3">
      <c r="A10" s="8" t="s">
        <v>11</v>
      </c>
      <c r="B10" s="9" t="s">
        <v>13</v>
      </c>
      <c r="C10" s="9" t="s">
        <v>14</v>
      </c>
      <c r="D10" s="9" t="s">
        <v>15</v>
      </c>
      <c r="E10" s="9" t="s">
        <v>12</v>
      </c>
      <c r="F10" s="4">
        <v>10</v>
      </c>
      <c r="G10" s="4"/>
    </row>
    <row r="11" spans="1:7" ht="14.45" x14ac:dyDescent="0.3">
      <c r="A11" s="14" t="s">
        <v>10</v>
      </c>
      <c r="B11" s="14"/>
      <c r="C11" s="14"/>
      <c r="D11" s="14"/>
      <c r="E11" s="14"/>
      <c r="F11" s="4">
        <f>SUM(F5:F10)</f>
        <v>80</v>
      </c>
      <c r="G11" s="4">
        <f>SUM(G5:G10)</f>
        <v>0</v>
      </c>
    </row>
    <row r="12" spans="1:7" ht="30" x14ac:dyDescent="0.25">
      <c r="A12" s="13" t="s">
        <v>28</v>
      </c>
      <c r="B12" s="13"/>
      <c r="C12" s="13"/>
      <c r="D12" s="13"/>
      <c r="E12" s="13"/>
      <c r="F12" s="5" t="s">
        <v>4</v>
      </c>
      <c r="G12" s="5" t="s">
        <v>5</v>
      </c>
    </row>
    <row r="13" spans="1:7" ht="75" x14ac:dyDescent="0.25">
      <c r="A13" s="8" t="s">
        <v>20</v>
      </c>
      <c r="B13" s="10" t="s">
        <v>16</v>
      </c>
      <c r="C13" s="10" t="s">
        <v>17</v>
      </c>
      <c r="D13" s="10" t="s">
        <v>18</v>
      </c>
      <c r="E13" s="10" t="s">
        <v>19</v>
      </c>
      <c r="F13" s="4">
        <v>10</v>
      </c>
      <c r="G13" s="4"/>
    </row>
    <row r="14" spans="1:7" x14ac:dyDescent="0.25">
      <c r="A14" s="14" t="s">
        <v>21</v>
      </c>
      <c r="B14" s="14"/>
      <c r="C14" s="14"/>
      <c r="D14" s="14"/>
      <c r="E14" s="14"/>
      <c r="F14" s="4">
        <v>10</v>
      </c>
      <c r="G14" s="4">
        <f>+G13</f>
        <v>0</v>
      </c>
    </row>
    <row r="15" spans="1:7" ht="30" x14ac:dyDescent="0.25">
      <c r="A15" s="13" t="s">
        <v>29</v>
      </c>
      <c r="B15" s="13"/>
      <c r="C15" s="13"/>
      <c r="D15" s="13"/>
      <c r="E15" s="13"/>
      <c r="F15" s="5" t="s">
        <v>4</v>
      </c>
      <c r="G15" s="5" t="s">
        <v>5</v>
      </c>
    </row>
    <row r="16" spans="1:7" ht="45" x14ac:dyDescent="0.25">
      <c r="A16" s="8" t="s">
        <v>22</v>
      </c>
      <c r="B16" s="10" t="s">
        <v>16</v>
      </c>
      <c r="C16" s="10" t="s">
        <v>17</v>
      </c>
      <c r="D16" s="10" t="s">
        <v>18</v>
      </c>
      <c r="E16" s="10" t="s">
        <v>19</v>
      </c>
      <c r="F16" s="4">
        <v>5</v>
      </c>
      <c r="G16" s="4"/>
    </row>
    <row r="17" spans="1:7" ht="45" x14ac:dyDescent="0.25">
      <c r="A17" s="7" t="s">
        <v>23</v>
      </c>
      <c r="B17" s="10" t="s">
        <v>16</v>
      </c>
      <c r="C17" s="10" t="s">
        <v>17</v>
      </c>
      <c r="D17" s="10" t="s">
        <v>18</v>
      </c>
      <c r="E17" s="10" t="s">
        <v>19</v>
      </c>
      <c r="F17" s="11">
        <v>5</v>
      </c>
      <c r="G17" s="4"/>
    </row>
    <row r="18" spans="1:7" x14ac:dyDescent="0.25">
      <c r="A18" s="14" t="s">
        <v>24</v>
      </c>
      <c r="B18" s="14"/>
      <c r="C18" s="14"/>
      <c r="D18" s="14"/>
      <c r="E18" s="14"/>
      <c r="F18" s="4">
        <v>10</v>
      </c>
      <c r="G18" s="4">
        <f>+G16+G17</f>
        <v>0</v>
      </c>
    </row>
    <row r="19" spans="1:7" x14ac:dyDescent="0.25">
      <c r="A19" s="15" t="s">
        <v>25</v>
      </c>
      <c r="B19" s="15"/>
      <c r="C19" s="15"/>
      <c r="D19" s="15"/>
      <c r="E19" s="15"/>
      <c r="F19" s="4">
        <f>+F18+F14+F11</f>
        <v>100</v>
      </c>
      <c r="G19" s="4">
        <f>+G18+G14+G11</f>
        <v>0</v>
      </c>
    </row>
    <row r="20" spans="1:7" x14ac:dyDescent="0.25">
      <c r="A20" s="15" t="s">
        <v>26</v>
      </c>
      <c r="B20" s="15"/>
      <c r="C20" s="15"/>
      <c r="D20" s="15"/>
      <c r="E20" s="15"/>
      <c r="F20" s="4">
        <f>70*F19/100</f>
        <v>70</v>
      </c>
      <c r="G20" s="4">
        <f>70*G19/100</f>
        <v>0</v>
      </c>
    </row>
  </sheetData>
  <mergeCells count="10">
    <mergeCell ref="A14:E14"/>
    <mergeCell ref="A15:E15"/>
    <mergeCell ref="A18:E18"/>
    <mergeCell ref="A20:E20"/>
    <mergeCell ref="A19:E19"/>
    <mergeCell ref="A1:G1"/>
    <mergeCell ref="A2:G2"/>
    <mergeCell ref="A3:E3"/>
    <mergeCell ref="A11:E11"/>
    <mergeCell ref="A12:E12"/>
  </mergeCells>
  <pageMargins left="0.7" right="0.7" top="0.75" bottom="0.75" header="0.3" footer="0.3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cmkats</dc:creator>
  <cp:lastModifiedBy>Lelchuk, Polina [JANUS Non-J&amp;J]</cp:lastModifiedBy>
  <cp:lastPrinted>2016-07-20T21:22:56Z</cp:lastPrinted>
  <dcterms:created xsi:type="dcterms:W3CDTF">2016-07-20T20:52:14Z</dcterms:created>
  <dcterms:modified xsi:type="dcterms:W3CDTF">2016-07-29T15:21:34Z</dcterms:modified>
</cp:coreProperties>
</file>