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927"/>
  <workbookPr defaultThemeVersion="124226"/>
  <mc:AlternateContent xmlns:mc="http://schemas.openxmlformats.org/markup-compatibility/2006">
    <mc:Choice Requires="x15">
      <x15ac:absPath xmlns:x15ac="http://schemas.microsoft.com/office/spreadsheetml/2010/11/ac" url="C:\Users\sara jackson\Desktop\"/>
    </mc:Choice>
  </mc:AlternateContent>
  <bookViews>
    <workbookView xWindow="0" yWindow="0" windowWidth="15345" windowHeight="4455" tabRatio="828" activeTab="2"/>
  </bookViews>
  <sheets>
    <sheet name="READ ME" sheetId="13" r:id="rId1"/>
    <sheet name="Introduction" sheetId="2" r:id="rId2"/>
    <sheet name="Template - Probability" sheetId="23" r:id="rId3"/>
  </sheets>
  <definedNames>
    <definedName name="solver_typ" localSheetId="2" hidden="1">2</definedName>
    <definedName name="solver_ver" localSheetId="2" hidden="1">15</definedName>
    <definedName name="solveri_ISpPars_A18" localSheetId="2" hidden="1">"RiskSolver.UI.Charts.InputDlgPars:-1000001;1;1;24;18;52;60;0;90;90;0;0;0;0;1;"</definedName>
  </definedNames>
  <calcPr calcId="171027"/>
</workbook>
</file>

<file path=xl/calcChain.xml><?xml version="1.0" encoding="utf-8"?>
<calcChain xmlns="http://schemas.openxmlformats.org/spreadsheetml/2006/main">
  <c r="B30" i="23" l="1"/>
  <c r="B31" i="23" s="1"/>
  <c r="B32" i="23" s="1"/>
  <c r="B33" i="23" s="1"/>
  <c r="B34" i="23" s="1"/>
  <c r="B35" i="23" s="1"/>
  <c r="B36" i="23" s="1"/>
  <c r="B37" i="23" s="1"/>
  <c r="B38" i="23" s="1"/>
  <c r="B39" i="23" s="1"/>
  <c r="B40" i="23" s="1"/>
  <c r="B41" i="23" s="1"/>
  <c r="B42" i="23" s="1"/>
  <c r="B43" i="23" s="1"/>
  <c r="B44" i="23" s="1"/>
  <c r="B45" i="23" s="1"/>
  <c r="B46" i="23" s="1"/>
  <c r="B47" i="23" s="1"/>
  <c r="B48" i="23" s="1"/>
  <c r="B49" i="23" s="1"/>
  <c r="B50" i="23" s="1"/>
  <c r="B51" i="23" s="1"/>
  <c r="B52" i="23" s="1"/>
  <c r="B53" i="23" s="1"/>
  <c r="B54" i="23" s="1"/>
  <c r="B55" i="23" s="1"/>
  <c r="B56" i="23" s="1"/>
  <c r="B57" i="23" s="1"/>
  <c r="B58" i="23" s="1"/>
  <c r="B59" i="23" s="1"/>
  <c r="B60" i="23" s="1"/>
  <c r="B61" i="23" s="1"/>
  <c r="B62" i="23" s="1"/>
  <c r="B63" i="23" s="1"/>
  <c r="B64" i="23" s="1"/>
  <c r="B65" i="23" s="1"/>
  <c r="B66" i="23" s="1"/>
  <c r="B67" i="23" s="1"/>
  <c r="B68" i="23" s="1"/>
  <c r="B69" i="23" s="1"/>
  <c r="B70" i="23" s="1"/>
  <c r="B71" i="23" s="1"/>
  <c r="B72" i="23" s="1"/>
  <c r="B73" i="23" s="1"/>
  <c r="B74" i="23" s="1"/>
  <c r="B75" i="23" s="1"/>
  <c r="B76" i="23" s="1"/>
  <c r="B77" i="23" s="1"/>
  <c r="B78" i="23" s="1"/>
</calcChain>
</file>

<file path=xl/sharedStrings.xml><?xml version="1.0" encoding="utf-8"?>
<sst xmlns="http://schemas.openxmlformats.org/spreadsheetml/2006/main" count="89" uniqueCount="83">
  <si>
    <t>Access these tutorials at Atomic Learning using your SNHU login at:</t>
  </si>
  <si>
    <t>Mastering Excel 2013</t>
  </si>
  <si>
    <t>If you have "DATA" already on the upper main menu, then simply click on it and you will open up a tool bar of assorted new Excel tools, including:</t>
  </si>
  <si>
    <t>Get External Data, Connections, Sort &amp; Filter, Data Tools, Outline, and Analysis.</t>
  </si>
  <si>
    <t>If you do not see "DATA" on the upper main menu, then you must add this program into Excel by doing the following:</t>
  </si>
  <si>
    <t>The DATA ANALYSIS TOOLPAK provides 18 additional statistical tools in the areas of:</t>
  </si>
  <si>
    <t>Descriptive Statistics; Sampling; Hypothesis Testing; Analysis of Variance; Regression and Correlation; and Time Series Forecasting</t>
  </si>
  <si>
    <t>Company North-East-West-South (NEWS)</t>
  </si>
  <si>
    <t>Save this file for each homework assignment as follows:  Last Name_First Name_Homework #.xls     For example, Smith_John_Homework 2_1.xls</t>
  </si>
  <si>
    <t xml:space="preserve">Provide a practical interpretation of the results. </t>
  </si>
  <si>
    <t xml:space="preserve">Analyze alternative criteria to determine the optimal conditions. </t>
  </si>
  <si>
    <t xml:space="preserve">ANSWER:  </t>
  </si>
  <si>
    <t>to make some key business decisions using the methods and tools recently learned throughout MBA 501.</t>
  </si>
  <si>
    <t>Count</t>
  </si>
  <si>
    <t>NEWS believes that the analysis that your team has provided in the last three Excel modules has led to successful strategic plans.</t>
  </si>
  <si>
    <t>The NEWS BOD would like to understand the probability of this success before granting permission for the CEO to execute the plan.</t>
  </si>
  <si>
    <t>PIP</t>
  </si>
  <si>
    <t>Quality</t>
  </si>
  <si>
    <t>Speed</t>
  </si>
  <si>
    <t>Costs</t>
  </si>
  <si>
    <t>Results</t>
  </si>
  <si>
    <t>Speed (Reduction in Days)</t>
  </si>
  <si>
    <t>Project Cost over 5 Years</t>
  </si>
  <si>
    <t>Task 1:  Calculate Basic Probability of each PIP</t>
  </si>
  <si>
    <t>PIP Percentage</t>
  </si>
  <si>
    <t>PIP Success</t>
  </si>
  <si>
    <t>Combo</t>
  </si>
  <si>
    <t>Quality (1)</t>
  </si>
  <si>
    <t>Speed (2)</t>
  </si>
  <si>
    <t>Costs (3)</t>
  </si>
  <si>
    <t>Q &amp; S (4)</t>
  </si>
  <si>
    <t>Q &amp; C (5)</t>
  </si>
  <si>
    <t>S &amp; C (6)</t>
  </si>
  <si>
    <t>Q, S, C (7)</t>
  </si>
  <si>
    <t xml:space="preserve"> Task 2:  Calculate Basic Probability Using new BOD Success Criteria</t>
  </si>
  <si>
    <t>Given the criticality of this new decision, the BOD has provided conservative PIP success criteria to analyze past projects</t>
  </si>
  <si>
    <t>Quality (Defective Free out of 1000)</t>
  </si>
  <si>
    <t>&gt; 300 Defective Free per 1000</t>
  </si>
  <si>
    <t>&lt; $ 200,000 per 5 Years</t>
  </si>
  <si>
    <t>PIP Success (OLD) =</t>
  </si>
  <si>
    <t>PIP Success (NEW) =</t>
  </si>
  <si>
    <t>Find the probability of PIP success in Results using the COUNTIF function; divide value by 50</t>
  </si>
  <si>
    <t>&gt; 15 Days Reduced</t>
  </si>
  <si>
    <t>Also, briefly discuss the PIP success rate attributable to each type of PIP effort based on the BOD's confidential criteria shown only as success or failure Results.</t>
  </si>
  <si>
    <t>Data has been gathered on the last 50 process improvement program (PIP) projects that the NEWS BOD had approved.</t>
  </si>
  <si>
    <t xml:space="preserve">If you need assistance using Excel, you can access a tutorial that is appropriate for your experience level and your version of Excel. </t>
  </si>
  <si>
    <t>The ToolPak is valuable to business analysts and leaders who desire additional capability from the Excel software.</t>
  </si>
  <si>
    <t xml:space="preserve">This homework assignment will continue to familiarize you with the Excel software. </t>
  </si>
  <si>
    <t xml:space="preserve">This homework assignment will continue to familiarize you with the Excel software.  </t>
  </si>
  <si>
    <t>NEWS understands the issues that they must overcome in terms of quality, speed, and controlling costs.</t>
  </si>
  <si>
    <t>The BLUE columns describe whether the PIP was initially approved as a quality, speed, or cost control project, or combination. (1 = Yes)</t>
  </si>
  <si>
    <t>the positive or negative results were gathered in terms of quality, speed, and $ at the end of the project.</t>
  </si>
  <si>
    <t>has hindered their ability to remember the percentage that began as an effort to overcome quality, speed, and cost issues.</t>
  </si>
  <si>
    <t>Step 3: Divide the COUNTIF value by the total number of PIP projects (which is 50) to determine % of each.</t>
  </si>
  <si>
    <t>The Data Analysis ToolPak is an add-in program for Microsoft Excel. It must be added in to the software before it can be used.</t>
  </si>
  <si>
    <t>Click FILE in the upper tool bar, followed by OPTIONS, then select ADD-INS.</t>
  </si>
  <si>
    <t>Next, on the bottom near Manage, select EXCEL ADD-INS and GO. Ensure the ANALYSIS TOOLPAK is checkmarked and click OK.</t>
  </si>
  <si>
    <t>This ToolPak will provide additional data analysis tools for statistics.</t>
  </si>
  <si>
    <t>NOTE: If you are unable to load this ToolPak into your version of Excel, you may have to consult your installation CD and reinstall the Excel set-up</t>
  </si>
  <si>
    <t xml:space="preserve">NEWS is struggling in the ultra-competitive high-tech market. They have called upon you and your analysis team to help them analyze their data in order </t>
  </si>
  <si>
    <t>2-1 Excel Homework I: Scatterplots</t>
  </si>
  <si>
    <t xml:space="preserve">This homework assignment will help you begin to familiarize yourself with the Excel software, creating graphs, and using the Data Analysis add-in feature. </t>
  </si>
  <si>
    <t xml:space="preserve">Create a scatterplot from a given set of data and then create a regression fitted line and determine the correlation coefficient. </t>
  </si>
  <si>
    <t>3-2 Excel Homework II: Descriptive Statistics</t>
  </si>
  <si>
    <t xml:space="preserve">This homework assignment will continue to familiarize you with the Excel software, creating graphs, and using the Data Analysis add-in feature. </t>
  </si>
  <si>
    <t xml:space="preserve">In this assignment, you will create a histogram plot from a given set of data and then determine the mean, median, and standard deviation.  </t>
  </si>
  <si>
    <t>6-2 Excel Homework III: Amortization Table</t>
  </si>
  <si>
    <t xml:space="preserve">In this assignment, you will create an amortization table based on a given principal, interest rate, and payment longevity.  </t>
  </si>
  <si>
    <t>7-2 Excel Homework IV: Probability</t>
  </si>
  <si>
    <t>In this assignment, you will analyze a given business problem based on probability.</t>
  </si>
  <si>
    <t>The GREEN columns describe the quality, speed, and $ results from each project. Regardless of how the PIP was initially chosen,</t>
  </si>
  <si>
    <t>The RED column describes the BOD final determination of whether the PIP was successful or not; old BOD criteria were confidential. (1 = Yes)</t>
  </si>
  <si>
    <t>Question 1:  Using the data given below, complete Task 1. The BOD would like to know the percentage of PIP projects completed per each category, since their short-term memory</t>
  </si>
  <si>
    <t>Question 2:  Using the data given below, complete Task 2. NEWS is very proud of their PIP initiative and has briefed the press that their success rate is greater than 50%.</t>
  </si>
  <si>
    <t>Is this true? Explain.</t>
  </si>
  <si>
    <t>success criteria has been provided.  Does the new criteria change the rate of success of past PIP initiatives? Given this probability of success, what recommendation would you make to the BOD?</t>
  </si>
  <si>
    <t xml:space="preserve">The BOD is very concerned about this next process improvement project decision. It is truly a make or break initiative for the company, and therefore a more conservative set of </t>
  </si>
  <si>
    <t xml:space="preserve">Step 1: Determine the number of Quality, Speed, or Costs projects using the COUNTIF function.  </t>
  </si>
  <si>
    <t>Step 4: Next, determine the number of combination projects using the COUNTIFS function.</t>
  </si>
  <si>
    <t xml:space="preserve">Find probability of PIP success using COUNTIFS due to new BOD quality, speed, or costs criteria.  </t>
  </si>
  <si>
    <t xml:space="preserve">Step 2: Highlight each BLUE column and use a criterion of 1 </t>
  </si>
  <si>
    <t>Step 5: Again, highlight each BLUE column now in question, and use a criterion of 1; divide value by 50</t>
  </si>
  <si>
    <t>Step 6: Find probability of PIP success due to quality, speed, or costs or combination using COUNTIFS and COMBO 1-7; divide value by 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</si>
</sst>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_(* #,##0_);_(* \(#,##0\);_(* &quot;-&quot;??_);_(@_)"/>
  </numFmts>
  <fonts count="10" x14ac:knownFonts="1">
    <font>
      <sz val="10"/>
      <name val="Arial"/>
    </font>
    <font>
      <sz val="10"/>
      <name val="Arial"/>
    </font>
    <font>
      <sz val="12"/>
      <name val="Arial"/>
      <family val="2"/>
    </font>
    <font>
      <sz val="8"/>
      <name val="Arial"/>
      <family val="2"/>
    </font>
    <font>
      <b/>
      <sz val="12"/>
      <name val="Arial"/>
      <family val="2"/>
    </font>
    <font>
      <u val="singleAccounting"/>
      <sz val="12"/>
      <name val="Arial"/>
      <family val="2"/>
    </font>
    <font>
      <u/>
      <sz val="10"/>
      <color theme="10"/>
      <name val="Arial"/>
      <family val="2"/>
    </font>
    <font>
      <b/>
      <sz val="12"/>
      <color rgb="FFFF0000"/>
      <name val="Arial"/>
      <family val="2"/>
    </font>
    <font>
      <sz val="12"/>
      <color rgb="FFFF0000"/>
      <name val="Arial"/>
      <family val="2"/>
    </font>
    <font>
      <b/>
      <sz val="12"/>
      <color theme="0"/>
      <name val="Arial"/>
      <family val="2"/>
    </font>
  </fonts>
  <fills count="7">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theme="3" tint="0.59999389629810485"/>
        <bgColor indexed="64"/>
      </patternFill>
    </fill>
    <fill>
      <patternFill patternType="solid">
        <fgColor rgb="FF92D050"/>
        <bgColor indexed="64"/>
      </patternFill>
    </fill>
    <fill>
      <patternFill patternType="solid">
        <fgColor rgb="FFFF0000"/>
        <bgColor indexed="64"/>
      </patternFill>
    </fill>
  </fills>
  <borders count="19">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6" fillId="0" borderId="0" applyNumberFormat="0" applyFill="0" applyBorder="0" applyAlignment="0" applyProtection="0"/>
    <xf numFmtId="9" fontId="1" fillId="0" borderId="0" applyFont="0" applyFill="0" applyBorder="0" applyAlignment="0" applyProtection="0"/>
  </cellStyleXfs>
  <cellXfs count="64">
    <xf numFmtId="0" fontId="0" fillId="0" borderId="0" xfId="0"/>
    <xf numFmtId="0" fontId="2" fillId="0" borderId="0" xfId="0" applyFont="1"/>
    <xf numFmtId="164" fontId="2" fillId="0" borderId="1" xfId="1" applyNumberFormat="1" applyFont="1" applyBorder="1" applyAlignment="1">
      <alignment horizontal="center" vertical="center" wrapText="1"/>
    </xf>
    <xf numFmtId="0" fontId="4" fillId="0" borderId="0" xfId="0" applyFont="1"/>
    <xf numFmtId="164" fontId="2" fillId="0" borderId="0" xfId="1" applyNumberFormat="1" applyFont="1" applyBorder="1" applyAlignment="1">
      <alignment horizontal="center" vertical="center" wrapText="1"/>
    </xf>
    <xf numFmtId="164" fontId="2" fillId="0" borderId="2" xfId="1" applyNumberFormat="1" applyFont="1" applyBorder="1"/>
    <xf numFmtId="164" fontId="2" fillId="0" borderId="0" xfId="1" applyNumberFormat="1" applyFont="1" applyBorder="1"/>
    <xf numFmtId="0" fontId="6" fillId="0" borderId="0" xfId="3"/>
    <xf numFmtId="164" fontId="2" fillId="0" borderId="0" xfId="1" applyNumberFormat="1" applyFont="1" applyBorder="1" applyAlignment="1">
      <alignment horizontal="left"/>
    </xf>
    <xf numFmtId="9" fontId="2" fillId="0" borderId="0" xfId="4" applyFont="1" applyBorder="1"/>
    <xf numFmtId="164" fontId="4" fillId="0" borderId="0" xfId="1" applyNumberFormat="1" applyFont="1" applyBorder="1"/>
    <xf numFmtId="164" fontId="7" fillId="0" borderId="0" xfId="1" applyNumberFormat="1" applyFont="1" applyBorder="1"/>
    <xf numFmtId="164" fontId="2" fillId="2" borderId="0" xfId="1" applyNumberFormat="1" applyFont="1" applyFill="1" applyBorder="1" applyAlignment="1">
      <alignment horizontal="center" vertical="center" wrapText="1"/>
    </xf>
    <xf numFmtId="37" fontId="2" fillId="2" borderId="0" xfId="1" applyNumberFormat="1" applyFont="1" applyFill="1" applyBorder="1" applyAlignment="1">
      <alignment horizontal="center" vertical="center" wrapText="1"/>
    </xf>
    <xf numFmtId="164" fontId="2" fillId="2" borderId="0" xfId="1" applyNumberFormat="1" applyFont="1" applyFill="1" applyBorder="1"/>
    <xf numFmtId="164" fontId="2" fillId="2" borderId="0" xfId="1" applyNumberFormat="1" applyFont="1" applyFill="1" applyBorder="1" applyAlignment="1">
      <alignment horizontal="left" vertical="center" wrapText="1"/>
    </xf>
    <xf numFmtId="164" fontId="2" fillId="0" borderId="0" xfId="1" applyNumberFormat="1" applyFont="1" applyBorder="1" applyAlignment="1">
      <alignment horizontal="left" vertical="center" wrapText="1"/>
    </xf>
    <xf numFmtId="164" fontId="7" fillId="0" borderId="0" xfId="1" applyNumberFormat="1" applyFont="1" applyBorder="1" applyAlignment="1">
      <alignment horizontal="left"/>
    </xf>
    <xf numFmtId="164" fontId="2" fillId="3" borderId="3" xfId="1" applyNumberFormat="1" applyFont="1" applyFill="1" applyBorder="1"/>
    <xf numFmtId="164" fontId="4" fillId="0" borderId="0" xfId="1" applyNumberFormat="1" applyFont="1" applyFill="1" applyBorder="1" applyAlignment="1">
      <alignment horizontal="left"/>
    </xf>
    <xf numFmtId="164" fontId="4" fillId="0" borderId="4" xfId="1" applyNumberFormat="1" applyFont="1" applyFill="1" applyBorder="1" applyAlignment="1">
      <alignment horizontal="left"/>
    </xf>
    <xf numFmtId="164" fontId="2" fillId="0" borderId="5" xfId="1" applyNumberFormat="1" applyFont="1" applyBorder="1" applyAlignment="1">
      <alignment horizontal="center" vertical="center" wrapText="1"/>
    </xf>
    <xf numFmtId="0" fontId="7" fillId="0" borderId="0" xfId="0" applyFont="1"/>
    <xf numFmtId="164" fontId="7" fillId="0" borderId="0" xfId="1" applyNumberFormat="1" applyFont="1" applyFill="1" applyBorder="1" applyAlignment="1">
      <alignment horizontal="left"/>
    </xf>
    <xf numFmtId="164" fontId="2" fillId="0" borderId="0" xfId="1" applyNumberFormat="1" applyFont="1" applyFill="1" applyBorder="1"/>
    <xf numFmtId="164" fontId="2" fillId="0" borderId="0" xfId="1" applyNumberFormat="1" applyFont="1" applyFill="1" applyBorder="1" applyAlignment="1">
      <alignment horizontal="left"/>
    </xf>
    <xf numFmtId="164" fontId="8" fillId="0" borderId="0" xfId="1" applyNumberFormat="1" applyFont="1" applyFill="1" applyBorder="1" applyAlignment="1">
      <alignment horizontal="left"/>
    </xf>
    <xf numFmtId="164" fontId="2" fillId="0" borderId="0" xfId="1" applyNumberFormat="1" applyFont="1" applyFill="1" applyBorder="1" applyAlignment="1">
      <alignment vertical="center"/>
    </xf>
    <xf numFmtId="164" fontId="4" fillId="4" borderId="6" xfId="1" applyNumberFormat="1" applyFont="1" applyFill="1" applyBorder="1" applyAlignment="1">
      <alignment horizontal="center" vertical="center" wrapText="1"/>
    </xf>
    <xf numFmtId="44" fontId="2" fillId="0" borderId="1" xfId="2" applyFont="1" applyBorder="1" applyAlignment="1">
      <alignment horizontal="center" vertical="center" wrapText="1"/>
    </xf>
    <xf numFmtId="164" fontId="9" fillId="2" borderId="7" xfId="1" applyNumberFormat="1" applyFont="1" applyFill="1" applyBorder="1" applyAlignment="1">
      <alignment horizontal="center" vertical="center" wrapText="1"/>
    </xf>
    <xf numFmtId="164" fontId="4" fillId="5" borderId="6" xfId="1" applyNumberFormat="1" applyFont="1" applyFill="1" applyBorder="1" applyAlignment="1">
      <alignment horizontal="center" vertical="center" wrapText="1"/>
    </xf>
    <xf numFmtId="37" fontId="9" fillId="6" borderId="8" xfId="1" applyNumberFormat="1" applyFont="1" applyFill="1" applyBorder="1" applyAlignment="1">
      <alignment horizontal="center" vertical="center" wrapText="1"/>
    </xf>
    <xf numFmtId="164" fontId="5" fillId="0" borderId="0" xfId="1" applyNumberFormat="1" applyFont="1" applyBorder="1" applyAlignment="1">
      <alignment horizontal="center"/>
    </xf>
    <xf numFmtId="9" fontId="2" fillId="3" borderId="3" xfId="4" applyFont="1" applyFill="1" applyBorder="1"/>
    <xf numFmtId="164" fontId="4" fillId="4" borderId="6" xfId="1" applyNumberFormat="1" applyFont="1" applyFill="1" applyBorder="1" applyAlignment="1">
      <alignment horizontal="center" vertical="top" wrapText="1"/>
    </xf>
    <xf numFmtId="164" fontId="5" fillId="0" borderId="0" xfId="1" applyNumberFormat="1" applyFont="1" applyFill="1" applyBorder="1"/>
    <xf numFmtId="164" fontId="9" fillId="0" borderId="0" xfId="1" applyNumberFormat="1" applyFont="1" applyFill="1" applyBorder="1" applyAlignment="1">
      <alignment vertical="center"/>
    </xf>
    <xf numFmtId="164" fontId="9" fillId="6" borderId="9" xfId="1" applyNumberFormat="1" applyFont="1" applyFill="1" applyBorder="1" applyAlignment="1">
      <alignment vertical="center"/>
    </xf>
    <xf numFmtId="164" fontId="9" fillId="6" borderId="10" xfId="1" applyNumberFormat="1" applyFont="1" applyFill="1" applyBorder="1" applyAlignment="1">
      <alignment vertical="center"/>
    </xf>
    <xf numFmtId="164" fontId="9" fillId="6" borderId="11" xfId="1" applyNumberFormat="1" applyFont="1" applyFill="1" applyBorder="1" applyAlignment="1">
      <alignment vertical="center"/>
    </xf>
    <xf numFmtId="164" fontId="4" fillId="0" borderId="0" xfId="1" applyNumberFormat="1" applyFont="1" applyFill="1" applyBorder="1" applyAlignment="1">
      <alignment vertical="center"/>
    </xf>
    <xf numFmtId="164" fontId="4" fillId="0" borderId="0" xfId="1" applyNumberFormat="1" applyFont="1" applyBorder="1" applyAlignment="1">
      <alignment horizontal="left"/>
    </xf>
    <xf numFmtId="164" fontId="4" fillId="3" borderId="12" xfId="1" applyNumberFormat="1" applyFont="1" applyFill="1" applyBorder="1" applyAlignment="1">
      <alignment horizontal="left"/>
    </xf>
    <xf numFmtId="164" fontId="4" fillId="3" borderId="13" xfId="1" applyNumberFormat="1" applyFont="1" applyFill="1" applyBorder="1" applyAlignment="1">
      <alignment horizontal="left"/>
    </xf>
    <xf numFmtId="164" fontId="4" fillId="3" borderId="14" xfId="1" applyNumberFormat="1" applyFont="1" applyFill="1" applyBorder="1" applyAlignment="1">
      <alignment horizontal="left"/>
    </xf>
    <xf numFmtId="164" fontId="9" fillId="6" borderId="9" xfId="1" applyNumberFormat="1" applyFont="1" applyFill="1" applyBorder="1" applyAlignment="1">
      <alignment horizontal="center" vertical="center"/>
    </xf>
    <xf numFmtId="164" fontId="9" fillId="6" borderId="10" xfId="1" applyNumberFormat="1" applyFont="1" applyFill="1" applyBorder="1" applyAlignment="1">
      <alignment horizontal="center" vertical="center"/>
    </xf>
    <xf numFmtId="164" fontId="9" fillId="6" borderId="11" xfId="1" applyNumberFormat="1" applyFont="1" applyFill="1" applyBorder="1" applyAlignment="1">
      <alignment horizontal="center" vertical="center"/>
    </xf>
    <xf numFmtId="164" fontId="4" fillId="3" borderId="15" xfId="1" applyNumberFormat="1" applyFont="1" applyFill="1" applyBorder="1"/>
    <xf numFmtId="164" fontId="4" fillId="3" borderId="16" xfId="1" applyNumberFormat="1" applyFont="1" applyFill="1" applyBorder="1"/>
    <xf numFmtId="164" fontId="4" fillId="3" borderId="17" xfId="1" applyNumberFormat="1" applyFont="1" applyFill="1" applyBorder="1"/>
    <xf numFmtId="164" fontId="2" fillId="3" borderId="4" xfId="1" applyNumberFormat="1" applyFont="1" applyFill="1" applyBorder="1"/>
    <xf numFmtId="164" fontId="2" fillId="3" borderId="0" xfId="1" applyNumberFormat="1" applyFont="1" applyFill="1" applyBorder="1"/>
    <xf numFmtId="164" fontId="2" fillId="3" borderId="18" xfId="1" applyNumberFormat="1" applyFont="1" applyFill="1" applyBorder="1"/>
    <xf numFmtId="164" fontId="2" fillId="3" borderId="12" xfId="1" applyNumberFormat="1" applyFont="1" applyFill="1" applyBorder="1"/>
    <xf numFmtId="164" fontId="2" fillId="3" borderId="13" xfId="1" applyNumberFormat="1" applyFont="1" applyFill="1" applyBorder="1"/>
    <xf numFmtId="164" fontId="2" fillId="3" borderId="14" xfId="1" applyNumberFormat="1" applyFont="1" applyFill="1" applyBorder="1"/>
    <xf numFmtId="164" fontId="4" fillId="3" borderId="15" xfId="1" applyNumberFormat="1" applyFont="1" applyFill="1" applyBorder="1" applyAlignment="1">
      <alignment horizontal="left"/>
    </xf>
    <xf numFmtId="164" fontId="4" fillId="3" borderId="16" xfId="1" applyNumberFormat="1" applyFont="1" applyFill="1" applyBorder="1" applyAlignment="1">
      <alignment horizontal="left"/>
    </xf>
    <xf numFmtId="164" fontId="4" fillId="3" borderId="17" xfId="1" applyNumberFormat="1" applyFont="1" applyFill="1" applyBorder="1" applyAlignment="1">
      <alignment horizontal="left"/>
    </xf>
    <xf numFmtId="164" fontId="4" fillId="3" borderId="4" xfId="1" applyNumberFormat="1" applyFont="1" applyFill="1" applyBorder="1" applyAlignment="1">
      <alignment horizontal="left"/>
    </xf>
    <xf numFmtId="164" fontId="4" fillId="3" borderId="0" xfId="1" applyNumberFormat="1" applyFont="1" applyFill="1" applyBorder="1" applyAlignment="1">
      <alignment horizontal="left"/>
    </xf>
    <xf numFmtId="164" fontId="4" fillId="3" borderId="18" xfId="1" applyNumberFormat="1" applyFont="1" applyFill="1" applyBorder="1" applyAlignment="1">
      <alignment horizontal="left"/>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atomiclearning.com/highed/mastering-excel-2013-bigger-brains-training?cn=snh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8"/>
  <sheetViews>
    <sheetView zoomScaleNormal="100" workbookViewId="0">
      <selection activeCell="B2" sqref="B2"/>
    </sheetView>
  </sheetViews>
  <sheetFormatPr defaultRowHeight="15" x14ac:dyDescent="0.2"/>
  <cols>
    <col min="1" max="16384" width="9.140625" style="1"/>
  </cols>
  <sheetData>
    <row r="2" spans="2:10" x14ac:dyDescent="0.2">
      <c r="B2" s="1" t="s">
        <v>45</v>
      </c>
    </row>
    <row r="3" spans="2:10" x14ac:dyDescent="0.2">
      <c r="B3" s="1" t="s">
        <v>0</v>
      </c>
      <c r="J3" s="7" t="s">
        <v>1</v>
      </c>
    </row>
    <row r="5" spans="2:10" x14ac:dyDescent="0.2">
      <c r="B5" s="1" t="s">
        <v>54</v>
      </c>
    </row>
    <row r="6" spans="2:10" x14ac:dyDescent="0.2">
      <c r="B6" s="1" t="s">
        <v>2</v>
      </c>
    </row>
    <row r="7" spans="2:10" x14ac:dyDescent="0.2">
      <c r="B7" s="1" t="s">
        <v>3</v>
      </c>
    </row>
    <row r="9" spans="2:10" x14ac:dyDescent="0.2">
      <c r="B9" s="1" t="s">
        <v>4</v>
      </c>
    </row>
    <row r="10" spans="2:10" x14ac:dyDescent="0.2">
      <c r="B10" s="1" t="s">
        <v>55</v>
      </c>
    </row>
    <row r="11" spans="2:10" x14ac:dyDescent="0.2">
      <c r="B11" s="1" t="s">
        <v>56</v>
      </c>
    </row>
    <row r="12" spans="2:10" x14ac:dyDescent="0.2">
      <c r="B12" s="1" t="s">
        <v>57</v>
      </c>
    </row>
    <row r="14" spans="2:10" x14ac:dyDescent="0.2">
      <c r="B14" s="1" t="s">
        <v>58</v>
      </c>
    </row>
    <row r="16" spans="2:10" x14ac:dyDescent="0.2">
      <c r="B16" s="1" t="s">
        <v>5</v>
      </c>
    </row>
    <row r="17" spans="2:2" x14ac:dyDescent="0.2">
      <c r="B17" s="1" t="s">
        <v>6</v>
      </c>
    </row>
    <row r="18" spans="2:2" x14ac:dyDescent="0.2">
      <c r="B18" s="1" t="s">
        <v>46</v>
      </c>
    </row>
  </sheetData>
  <hyperlinks>
    <hyperlink ref="J3"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27"/>
  <sheetViews>
    <sheetView topLeftCell="B1" zoomScaleNormal="100" workbookViewId="0">
      <selection activeCell="B1" sqref="B1:B27"/>
    </sheetView>
  </sheetViews>
  <sheetFormatPr defaultRowHeight="15" x14ac:dyDescent="0.2"/>
  <cols>
    <col min="1" max="1" width="9.140625" style="1"/>
    <col min="2" max="2" width="167.28515625" style="1" customWidth="1"/>
    <col min="3" max="16384" width="9.140625" style="1"/>
  </cols>
  <sheetData>
    <row r="1" spans="2:2" ht="15.75" x14ac:dyDescent="0.25">
      <c r="B1" s="3" t="s">
        <v>7</v>
      </c>
    </row>
    <row r="3" spans="2:2" ht="15.75" x14ac:dyDescent="0.25">
      <c r="B3" s="22" t="s">
        <v>59</v>
      </c>
    </row>
    <row r="4" spans="2:2" ht="15.75" x14ac:dyDescent="0.25">
      <c r="B4" s="22" t="s">
        <v>12</v>
      </c>
    </row>
    <row r="6" spans="2:2" x14ac:dyDescent="0.2">
      <c r="B6" s="1" t="s">
        <v>8</v>
      </c>
    </row>
    <row r="9" spans="2:2" ht="15.75" x14ac:dyDescent="0.25">
      <c r="B9" s="3" t="s">
        <v>60</v>
      </c>
    </row>
    <row r="10" spans="2:2" x14ac:dyDescent="0.2">
      <c r="B10" s="1" t="s">
        <v>61</v>
      </c>
    </row>
    <row r="11" spans="2:2" x14ac:dyDescent="0.2">
      <c r="B11" s="1" t="s">
        <v>62</v>
      </c>
    </row>
    <row r="12" spans="2:2" x14ac:dyDescent="0.2">
      <c r="B12" s="1" t="s">
        <v>9</v>
      </c>
    </row>
    <row r="14" spans="2:2" ht="15.75" x14ac:dyDescent="0.25">
      <c r="B14" s="3" t="s">
        <v>63</v>
      </c>
    </row>
    <row r="15" spans="2:2" x14ac:dyDescent="0.2">
      <c r="B15" s="1" t="s">
        <v>64</v>
      </c>
    </row>
    <row r="16" spans="2:2" x14ac:dyDescent="0.2">
      <c r="B16" s="1" t="s">
        <v>65</v>
      </c>
    </row>
    <row r="17" spans="2:2" x14ac:dyDescent="0.2">
      <c r="B17" s="1" t="s">
        <v>9</v>
      </c>
    </row>
    <row r="19" spans="2:2" ht="15.75" x14ac:dyDescent="0.25">
      <c r="B19" s="3" t="s">
        <v>66</v>
      </c>
    </row>
    <row r="20" spans="2:2" x14ac:dyDescent="0.2">
      <c r="B20" s="1" t="s">
        <v>47</v>
      </c>
    </row>
    <row r="21" spans="2:2" x14ac:dyDescent="0.2">
      <c r="B21" s="1" t="s">
        <v>67</v>
      </c>
    </row>
    <row r="22" spans="2:2" x14ac:dyDescent="0.2">
      <c r="B22" s="1" t="s">
        <v>10</v>
      </c>
    </row>
    <row r="24" spans="2:2" ht="15.75" x14ac:dyDescent="0.25">
      <c r="B24" s="3" t="s">
        <v>68</v>
      </c>
    </row>
    <row r="25" spans="2:2" x14ac:dyDescent="0.2">
      <c r="B25" s="1" t="s">
        <v>48</v>
      </c>
    </row>
    <row r="26" spans="2:2" x14ac:dyDescent="0.2">
      <c r="B26" s="1" t="s">
        <v>69</v>
      </c>
    </row>
    <row r="27" spans="2:2" x14ac:dyDescent="0.2">
      <c r="B27" s="1" t="s">
        <v>9</v>
      </c>
    </row>
  </sheetData>
  <phoneticPr fontId="3"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91"/>
  <sheetViews>
    <sheetView tabSelected="1" topLeftCell="G31" zoomScale="84" zoomScaleNormal="100" workbookViewId="0">
      <selection activeCell="P61" sqref="P61"/>
    </sheetView>
  </sheetViews>
  <sheetFormatPr defaultRowHeight="15" x14ac:dyDescent="0.2"/>
  <cols>
    <col min="1" max="1" width="11.5703125" style="6" customWidth="1"/>
    <col min="2" max="2" width="9.140625" style="6"/>
    <col min="3" max="3" width="11.5703125" style="6" customWidth="1"/>
    <col min="4" max="6" width="9.140625" style="6"/>
    <col min="7" max="7" width="12.28515625" style="6" customWidth="1"/>
    <col min="8" max="8" width="13.140625" style="6" customWidth="1"/>
    <col min="9" max="9" width="16.140625" style="6" bestFit="1" customWidth="1"/>
    <col min="10" max="10" width="11.7109375" style="6" customWidth="1"/>
    <col min="11" max="11" width="3.5703125" style="6" customWidth="1"/>
    <col min="12" max="12" width="14.140625" style="8" customWidth="1"/>
    <col min="13" max="13" width="13" style="6" customWidth="1"/>
    <col min="14" max="14" width="19.140625" style="6" customWidth="1"/>
    <col min="15" max="15" width="9.140625" style="6"/>
    <col min="16" max="16" width="15.5703125" style="6" bestFit="1" customWidth="1"/>
    <col min="17" max="16384" width="9.140625" style="6"/>
  </cols>
  <sheetData>
    <row r="2" spans="2:23" ht="15.75" x14ac:dyDescent="0.25">
      <c r="B2" s="10" t="s">
        <v>49</v>
      </c>
      <c r="C2" s="10"/>
      <c r="D2" s="10"/>
      <c r="E2" s="10"/>
      <c r="F2" s="10"/>
      <c r="G2" s="10"/>
      <c r="H2" s="10"/>
      <c r="I2" s="10"/>
    </row>
    <row r="3" spans="2:23" ht="15.75" x14ac:dyDescent="0.25">
      <c r="B3" s="10" t="s">
        <v>14</v>
      </c>
      <c r="C3" s="10"/>
      <c r="D3" s="10"/>
      <c r="E3" s="10"/>
      <c r="F3" s="10"/>
      <c r="G3" s="10"/>
      <c r="H3" s="10"/>
      <c r="I3" s="10"/>
    </row>
    <row r="4" spans="2:23" ht="15.75" x14ac:dyDescent="0.25">
      <c r="B4" s="10" t="s">
        <v>15</v>
      </c>
      <c r="C4" s="10"/>
      <c r="D4" s="10"/>
      <c r="E4" s="10"/>
      <c r="F4" s="10"/>
      <c r="G4" s="10"/>
      <c r="H4" s="10"/>
      <c r="I4" s="10"/>
    </row>
    <row r="5" spans="2:23" ht="15.75" x14ac:dyDescent="0.25">
      <c r="B5" s="10"/>
      <c r="C5" s="10"/>
      <c r="D5" s="10"/>
      <c r="E5" s="10"/>
      <c r="F5" s="10"/>
      <c r="G5" s="10"/>
      <c r="H5" s="10"/>
      <c r="I5" s="10"/>
    </row>
    <row r="6" spans="2:23" ht="15.75" x14ac:dyDescent="0.25">
      <c r="B6" s="10" t="s">
        <v>44</v>
      </c>
      <c r="C6" s="10"/>
      <c r="D6" s="10"/>
      <c r="E6" s="10"/>
      <c r="F6" s="10"/>
      <c r="G6" s="10"/>
      <c r="H6" s="10"/>
      <c r="I6" s="10"/>
    </row>
    <row r="7" spans="2:23" ht="15.75" x14ac:dyDescent="0.25">
      <c r="B7" s="10" t="s">
        <v>50</v>
      </c>
      <c r="C7" s="10"/>
      <c r="D7" s="10"/>
      <c r="E7" s="10"/>
      <c r="F7" s="10"/>
      <c r="G7" s="10"/>
      <c r="H7" s="10"/>
      <c r="I7" s="10"/>
    </row>
    <row r="8" spans="2:23" ht="15.75" x14ac:dyDescent="0.25">
      <c r="B8" s="10" t="s">
        <v>70</v>
      </c>
      <c r="C8" s="10"/>
      <c r="D8" s="10"/>
      <c r="E8" s="10"/>
      <c r="F8" s="10"/>
      <c r="G8" s="10"/>
      <c r="H8" s="10"/>
      <c r="I8" s="10"/>
    </row>
    <row r="9" spans="2:23" ht="15.75" x14ac:dyDescent="0.25">
      <c r="B9" s="10" t="s">
        <v>51</v>
      </c>
      <c r="C9" s="10"/>
      <c r="D9" s="10"/>
      <c r="E9" s="10"/>
      <c r="F9" s="10"/>
      <c r="G9" s="10"/>
      <c r="H9" s="10"/>
      <c r="I9" s="10"/>
    </row>
    <row r="10" spans="2:23" ht="15.75" x14ac:dyDescent="0.25">
      <c r="B10" s="10" t="s">
        <v>71</v>
      </c>
      <c r="C10" s="10"/>
      <c r="D10" s="10"/>
      <c r="E10" s="10"/>
      <c r="F10" s="10"/>
      <c r="G10" s="10"/>
      <c r="H10" s="10"/>
      <c r="I10" s="10"/>
    </row>
    <row r="11" spans="2:23" x14ac:dyDescent="0.2">
      <c r="B11" s="8"/>
      <c r="C11" s="8"/>
      <c r="D11" s="8"/>
      <c r="E11" s="8"/>
      <c r="F11" s="8"/>
      <c r="G11" s="8"/>
      <c r="H11" s="8"/>
      <c r="I11" s="8"/>
      <c r="J11" s="8"/>
    </row>
    <row r="12" spans="2:23" ht="15.75" x14ac:dyDescent="0.25">
      <c r="B12" s="11" t="s">
        <v>72</v>
      </c>
      <c r="C12" s="11"/>
      <c r="D12" s="11"/>
      <c r="E12" s="11"/>
      <c r="F12" s="11"/>
      <c r="G12" s="11"/>
      <c r="H12" s="11"/>
      <c r="I12" s="11"/>
    </row>
    <row r="13" spans="2:23" ht="15.75" x14ac:dyDescent="0.25">
      <c r="B13" s="11" t="s">
        <v>52</v>
      </c>
      <c r="C13" s="11"/>
      <c r="D13" s="11"/>
      <c r="E13" s="11"/>
      <c r="F13" s="11"/>
      <c r="G13" s="11"/>
      <c r="H13" s="11"/>
      <c r="I13" s="11"/>
    </row>
    <row r="14" spans="2:23" ht="16.5" thickBot="1" x14ac:dyDescent="0.3">
      <c r="B14" s="11" t="s">
        <v>43</v>
      </c>
      <c r="C14" s="11"/>
      <c r="D14" s="11"/>
      <c r="E14" s="11"/>
      <c r="F14" s="11"/>
      <c r="G14" s="11"/>
      <c r="H14" s="11"/>
      <c r="I14" s="11"/>
    </row>
    <row r="15" spans="2:23" ht="15.75" x14ac:dyDescent="0.25">
      <c r="B15" s="49" t="s">
        <v>11</v>
      </c>
      <c r="C15" s="50"/>
      <c r="D15" s="50"/>
      <c r="E15" s="50"/>
      <c r="F15" s="50"/>
      <c r="G15" s="50"/>
      <c r="H15" s="50"/>
      <c r="I15" s="50"/>
      <c r="J15" s="50"/>
      <c r="K15" s="50"/>
      <c r="L15" s="50"/>
      <c r="M15" s="50"/>
      <c r="N15" s="50"/>
      <c r="O15" s="50"/>
      <c r="P15" s="50"/>
      <c r="Q15" s="50"/>
      <c r="R15" s="50"/>
      <c r="S15" s="50"/>
      <c r="T15" s="50"/>
      <c r="U15" s="50"/>
      <c r="V15" s="50"/>
      <c r="W15" s="51"/>
    </row>
    <row r="16" spans="2:23" x14ac:dyDescent="0.2">
      <c r="B16" s="52"/>
      <c r="C16" s="53"/>
      <c r="D16" s="53"/>
      <c r="E16" s="53"/>
      <c r="F16" s="53"/>
      <c r="G16" s="53"/>
      <c r="H16" s="53"/>
      <c r="I16" s="53"/>
      <c r="J16" s="53"/>
      <c r="K16" s="53"/>
      <c r="L16" s="53"/>
      <c r="M16" s="53"/>
      <c r="N16" s="53"/>
      <c r="O16" s="53"/>
      <c r="P16" s="53"/>
      <c r="Q16" s="53"/>
      <c r="R16" s="53"/>
      <c r="S16" s="53"/>
      <c r="T16" s="53"/>
      <c r="U16" s="53"/>
      <c r="V16" s="53"/>
      <c r="W16" s="54"/>
    </row>
    <row r="17" spans="2:23" ht="15.75" thickBot="1" x14ac:dyDescent="0.25">
      <c r="B17" s="55"/>
      <c r="C17" s="56"/>
      <c r="D17" s="56"/>
      <c r="E17" s="56"/>
      <c r="F17" s="56"/>
      <c r="G17" s="56"/>
      <c r="H17" s="56"/>
      <c r="I17" s="56"/>
      <c r="J17" s="56"/>
      <c r="K17" s="56"/>
      <c r="L17" s="56"/>
      <c r="M17" s="56"/>
      <c r="N17" s="56"/>
      <c r="O17" s="56"/>
      <c r="P17" s="56"/>
      <c r="Q17" s="56"/>
      <c r="R17" s="56"/>
      <c r="S17" s="56"/>
      <c r="T17" s="56"/>
      <c r="U17" s="56"/>
      <c r="V17" s="56"/>
      <c r="W17" s="57"/>
    </row>
    <row r="18" spans="2:23" s="24" customFormat="1" x14ac:dyDescent="0.2"/>
    <row r="19" spans="2:23" ht="15.75" x14ac:dyDescent="0.25">
      <c r="B19" s="11" t="s">
        <v>73</v>
      </c>
      <c r="C19" s="11"/>
      <c r="D19" s="11"/>
      <c r="E19" s="11"/>
      <c r="F19" s="11"/>
      <c r="G19" s="11"/>
      <c r="H19" s="11"/>
      <c r="I19" s="11"/>
    </row>
    <row r="20" spans="2:23" ht="15.75" x14ac:dyDescent="0.25">
      <c r="B20" s="11" t="s">
        <v>74</v>
      </c>
      <c r="C20" s="11"/>
      <c r="D20" s="11"/>
      <c r="E20" s="11"/>
      <c r="F20" s="11"/>
      <c r="G20" s="11"/>
      <c r="H20" s="11"/>
      <c r="I20" s="11"/>
    </row>
    <row r="21" spans="2:23" ht="15.75" x14ac:dyDescent="0.25">
      <c r="B21" s="11" t="s">
        <v>76</v>
      </c>
      <c r="C21" s="11"/>
      <c r="D21" s="11"/>
      <c r="E21" s="11"/>
      <c r="F21" s="11"/>
      <c r="G21" s="11"/>
      <c r="H21" s="11"/>
      <c r="I21" s="11"/>
      <c r="L21" s="27"/>
    </row>
    <row r="22" spans="2:23" ht="16.5" thickBot="1" x14ac:dyDescent="0.3">
      <c r="B22" s="11" t="s">
        <v>75</v>
      </c>
      <c r="C22" s="11"/>
      <c r="D22" s="11"/>
      <c r="E22" s="11"/>
      <c r="F22" s="11"/>
      <c r="G22" s="11"/>
      <c r="H22" s="11"/>
      <c r="I22" s="11"/>
      <c r="L22" s="27"/>
    </row>
    <row r="23" spans="2:23" ht="15.75" customHeight="1" x14ac:dyDescent="0.25">
      <c r="B23" s="58" t="s">
        <v>11</v>
      </c>
      <c r="C23" s="59"/>
      <c r="D23" s="59"/>
      <c r="E23" s="59"/>
      <c r="F23" s="59"/>
      <c r="G23" s="59"/>
      <c r="H23" s="59"/>
      <c r="I23" s="59"/>
      <c r="J23" s="59"/>
      <c r="K23" s="59"/>
      <c r="L23" s="59"/>
      <c r="M23" s="59"/>
      <c r="N23" s="59"/>
      <c r="O23" s="59"/>
      <c r="P23" s="59"/>
      <c r="Q23" s="59"/>
      <c r="R23" s="59"/>
      <c r="S23" s="59"/>
      <c r="T23" s="59"/>
      <c r="U23" s="59"/>
      <c r="V23" s="59"/>
      <c r="W23" s="60"/>
    </row>
    <row r="24" spans="2:23" ht="15.75" customHeight="1" x14ac:dyDescent="0.25">
      <c r="B24" s="61"/>
      <c r="C24" s="62"/>
      <c r="D24" s="62"/>
      <c r="E24" s="62"/>
      <c r="F24" s="62"/>
      <c r="G24" s="62"/>
      <c r="H24" s="62"/>
      <c r="I24" s="62"/>
      <c r="J24" s="62"/>
      <c r="K24" s="62"/>
      <c r="L24" s="62"/>
      <c r="M24" s="62"/>
      <c r="N24" s="62"/>
      <c r="O24" s="62"/>
      <c r="P24" s="62"/>
      <c r="Q24" s="62"/>
      <c r="R24" s="62"/>
      <c r="S24" s="62"/>
      <c r="T24" s="62"/>
      <c r="U24" s="62"/>
      <c r="V24" s="62"/>
      <c r="W24" s="63"/>
    </row>
    <row r="25" spans="2:23" ht="15.75" customHeight="1" x14ac:dyDescent="0.25">
      <c r="B25" s="61"/>
      <c r="C25" s="62"/>
      <c r="D25" s="62"/>
      <c r="E25" s="62"/>
      <c r="F25" s="62"/>
      <c r="G25" s="62"/>
      <c r="H25" s="62"/>
      <c r="I25" s="62"/>
      <c r="J25" s="62"/>
      <c r="K25" s="62"/>
      <c r="L25" s="62"/>
      <c r="M25" s="62"/>
      <c r="N25" s="62"/>
      <c r="O25" s="62"/>
      <c r="P25" s="62"/>
      <c r="Q25" s="62"/>
      <c r="R25" s="62"/>
      <c r="S25" s="62"/>
      <c r="T25" s="62"/>
      <c r="U25" s="62"/>
      <c r="V25" s="62"/>
      <c r="W25" s="63"/>
    </row>
    <row r="26" spans="2:23" ht="15.75" customHeight="1" thickBot="1" x14ac:dyDescent="0.3">
      <c r="B26" s="43"/>
      <c r="C26" s="44"/>
      <c r="D26" s="44"/>
      <c r="E26" s="44"/>
      <c r="F26" s="44"/>
      <c r="G26" s="44"/>
      <c r="H26" s="44"/>
      <c r="I26" s="44"/>
      <c r="J26" s="44"/>
      <c r="K26" s="44"/>
      <c r="L26" s="44"/>
      <c r="M26" s="44"/>
      <c r="N26" s="44"/>
      <c r="O26" s="44"/>
      <c r="P26" s="44"/>
      <c r="Q26" s="44"/>
      <c r="R26" s="44"/>
      <c r="S26" s="44"/>
      <c r="T26" s="44"/>
      <c r="U26" s="44"/>
      <c r="V26" s="44"/>
      <c r="W26" s="45"/>
    </row>
    <row r="27" spans="2:23" ht="15.75" customHeight="1" thickBot="1" x14ac:dyDescent="0.3">
      <c r="B27" s="20"/>
      <c r="C27" s="19"/>
      <c r="D27" s="19"/>
      <c r="E27" s="19"/>
      <c r="F27" s="19"/>
      <c r="G27" s="19"/>
      <c r="H27" s="19"/>
      <c r="I27" s="19"/>
      <c r="J27" s="19"/>
      <c r="K27" s="19"/>
      <c r="L27" s="19"/>
      <c r="M27" s="19"/>
      <c r="N27" s="19"/>
      <c r="O27" s="19"/>
      <c r="P27" s="19"/>
      <c r="Q27" s="19"/>
      <c r="R27" s="19"/>
      <c r="S27" s="19"/>
      <c r="T27" s="19"/>
      <c r="U27" s="19"/>
      <c r="V27" s="19"/>
      <c r="W27" s="19"/>
    </row>
    <row r="28" spans="2:23" ht="63" x14ac:dyDescent="0.2">
      <c r="B28" s="30" t="s">
        <v>16</v>
      </c>
      <c r="C28" s="28" t="s">
        <v>17</v>
      </c>
      <c r="D28" s="28" t="s">
        <v>18</v>
      </c>
      <c r="E28" s="28" t="s">
        <v>19</v>
      </c>
      <c r="F28" s="35" t="s">
        <v>26</v>
      </c>
      <c r="G28" s="31" t="s">
        <v>36</v>
      </c>
      <c r="H28" s="31" t="s">
        <v>21</v>
      </c>
      <c r="I28" s="31" t="s">
        <v>22</v>
      </c>
      <c r="J28" s="32" t="s">
        <v>20</v>
      </c>
      <c r="K28" s="12"/>
      <c r="L28" s="15"/>
      <c r="M28" s="13"/>
      <c r="N28" s="14"/>
      <c r="O28" s="14"/>
      <c r="P28" s="14"/>
      <c r="Q28" s="14"/>
      <c r="R28" s="14"/>
      <c r="S28" s="14"/>
      <c r="T28" s="14"/>
      <c r="U28" s="14"/>
      <c r="V28" s="14"/>
      <c r="W28" s="14"/>
    </row>
    <row r="29" spans="2:23" ht="18" customHeight="1" thickBot="1" x14ac:dyDescent="0.25">
      <c r="B29" s="21">
        <v>1</v>
      </c>
      <c r="C29" s="2">
        <v>0</v>
      </c>
      <c r="D29" s="2">
        <v>1</v>
      </c>
      <c r="E29" s="2">
        <v>0</v>
      </c>
      <c r="F29" s="2">
        <v>2</v>
      </c>
      <c r="G29" s="5">
        <v>849</v>
      </c>
      <c r="H29" s="2">
        <v>18</v>
      </c>
      <c r="I29" s="29">
        <v>18786</v>
      </c>
      <c r="J29" s="2">
        <v>1</v>
      </c>
      <c r="K29" s="12"/>
      <c r="L29" s="16"/>
      <c r="M29" s="4"/>
    </row>
    <row r="30" spans="2:23" ht="16.5" customHeight="1" thickBot="1" x14ac:dyDescent="0.25">
      <c r="B30" s="21">
        <f>B29+1</f>
        <v>2</v>
      </c>
      <c r="C30" s="2">
        <v>1</v>
      </c>
      <c r="D30" s="2">
        <v>1</v>
      </c>
      <c r="E30" s="2">
        <v>1</v>
      </c>
      <c r="F30" s="2">
        <v>7</v>
      </c>
      <c r="G30" s="5">
        <v>969</v>
      </c>
      <c r="H30" s="2">
        <v>25</v>
      </c>
      <c r="I30" s="29">
        <v>-99911</v>
      </c>
      <c r="J30" s="2">
        <v>1</v>
      </c>
      <c r="K30" s="12"/>
      <c r="L30" s="46" t="s">
        <v>23</v>
      </c>
      <c r="M30" s="47"/>
      <c r="N30" s="47"/>
      <c r="O30" s="48"/>
    </row>
    <row r="31" spans="2:23" ht="15.75" x14ac:dyDescent="0.25">
      <c r="B31" s="21">
        <f t="shared" ref="B31:B78" si="0">B30+1</f>
        <v>3</v>
      </c>
      <c r="C31" s="2">
        <v>1</v>
      </c>
      <c r="D31" s="2">
        <v>0</v>
      </c>
      <c r="E31" s="2">
        <v>0</v>
      </c>
      <c r="F31" s="2">
        <v>1</v>
      </c>
      <c r="G31" s="5">
        <v>375</v>
      </c>
      <c r="H31" s="2">
        <v>14</v>
      </c>
      <c r="I31" s="29">
        <v>-127462</v>
      </c>
      <c r="J31" s="2">
        <v>1</v>
      </c>
      <c r="K31" s="12"/>
      <c r="L31" s="42" t="s">
        <v>77</v>
      </c>
      <c r="M31" s="10"/>
      <c r="N31" s="10"/>
      <c r="O31" s="10"/>
      <c r="P31" s="10"/>
      <c r="Q31" s="10"/>
      <c r="R31" s="10"/>
      <c r="S31" s="10"/>
      <c r="T31" s="10"/>
      <c r="U31" s="10"/>
      <c r="V31" s="10"/>
      <c r="W31" s="10"/>
    </row>
    <row r="32" spans="2:23" ht="15.75" x14ac:dyDescent="0.25">
      <c r="B32" s="21">
        <f t="shared" si="0"/>
        <v>4</v>
      </c>
      <c r="C32" s="2">
        <v>0</v>
      </c>
      <c r="D32" s="2">
        <v>1</v>
      </c>
      <c r="E32" s="2">
        <v>0</v>
      </c>
      <c r="F32" s="2">
        <v>2</v>
      </c>
      <c r="G32" s="5">
        <v>54</v>
      </c>
      <c r="H32" s="2">
        <v>25</v>
      </c>
      <c r="I32" s="29">
        <v>180987</v>
      </c>
      <c r="J32" s="2">
        <v>0</v>
      </c>
      <c r="K32" s="12"/>
      <c r="L32" s="42" t="s">
        <v>80</v>
      </c>
      <c r="M32" s="10"/>
      <c r="N32" s="10"/>
      <c r="O32" s="10"/>
      <c r="P32" s="10"/>
      <c r="Q32" s="10"/>
      <c r="R32" s="10"/>
      <c r="S32" s="10"/>
      <c r="T32" s="10"/>
      <c r="U32" s="10"/>
      <c r="V32" s="10"/>
      <c r="W32" s="10"/>
    </row>
    <row r="33" spans="1:23" ht="15.75" x14ac:dyDescent="0.25">
      <c r="B33" s="21">
        <f t="shared" si="0"/>
        <v>5</v>
      </c>
      <c r="C33" s="2">
        <v>1</v>
      </c>
      <c r="D33" s="2">
        <v>1</v>
      </c>
      <c r="E33" s="2">
        <v>1</v>
      </c>
      <c r="F33" s="2">
        <v>7</v>
      </c>
      <c r="G33" s="5">
        <v>231</v>
      </c>
      <c r="H33" s="2">
        <v>19</v>
      </c>
      <c r="I33" s="29">
        <v>141891</v>
      </c>
      <c r="J33" s="2">
        <v>0</v>
      </c>
      <c r="K33" s="12"/>
      <c r="L33" s="42" t="s">
        <v>53</v>
      </c>
      <c r="M33" s="10"/>
      <c r="N33" s="10"/>
      <c r="O33" s="10"/>
      <c r="P33" s="10"/>
      <c r="Q33" s="10"/>
      <c r="R33" s="10"/>
      <c r="S33" s="10"/>
      <c r="T33" s="10"/>
      <c r="U33" s="10"/>
      <c r="V33" s="10"/>
      <c r="W33" s="10"/>
    </row>
    <row r="34" spans="1:23" ht="15.75" x14ac:dyDescent="0.25">
      <c r="B34" s="21">
        <f t="shared" si="0"/>
        <v>6</v>
      </c>
      <c r="C34" s="2">
        <v>0</v>
      </c>
      <c r="D34" s="2">
        <v>1</v>
      </c>
      <c r="E34" s="2">
        <v>1</v>
      </c>
      <c r="F34" s="2">
        <v>6</v>
      </c>
      <c r="G34" s="5">
        <v>294</v>
      </c>
      <c r="H34" s="2">
        <v>4</v>
      </c>
      <c r="I34" s="29">
        <v>-337779</v>
      </c>
      <c r="J34" s="2">
        <v>1</v>
      </c>
      <c r="K34" s="12"/>
      <c r="L34" s="42" t="s">
        <v>78</v>
      </c>
      <c r="M34" s="10"/>
      <c r="N34" s="10"/>
      <c r="O34" s="10"/>
      <c r="P34" s="10"/>
      <c r="Q34" s="10"/>
      <c r="R34" s="10"/>
      <c r="S34" s="10"/>
      <c r="T34" s="10"/>
      <c r="U34" s="10"/>
      <c r="V34" s="10"/>
      <c r="W34" s="10"/>
    </row>
    <row r="35" spans="1:23" ht="15.75" x14ac:dyDescent="0.25">
      <c r="B35" s="21">
        <f t="shared" si="0"/>
        <v>7</v>
      </c>
      <c r="C35" s="2">
        <v>0</v>
      </c>
      <c r="D35" s="2">
        <v>1</v>
      </c>
      <c r="E35" s="2">
        <v>1</v>
      </c>
      <c r="F35" s="2">
        <v>6</v>
      </c>
      <c r="G35" s="5">
        <v>113</v>
      </c>
      <c r="H35" s="2">
        <v>18</v>
      </c>
      <c r="I35" s="29">
        <v>359480</v>
      </c>
      <c r="J35" s="2">
        <v>0</v>
      </c>
      <c r="K35" s="12"/>
      <c r="L35" s="42" t="s">
        <v>81</v>
      </c>
      <c r="M35" s="10"/>
      <c r="N35" s="10"/>
      <c r="O35" s="10"/>
      <c r="P35" s="10"/>
      <c r="Q35" s="10"/>
      <c r="R35" s="10"/>
      <c r="S35" s="10"/>
      <c r="T35" s="10"/>
      <c r="U35" s="10"/>
      <c r="V35" s="10"/>
      <c r="W35" s="10"/>
    </row>
    <row r="36" spans="1:23" ht="15.75" x14ac:dyDescent="0.25">
      <c r="B36" s="21">
        <f t="shared" si="0"/>
        <v>8</v>
      </c>
      <c r="C36" s="2">
        <v>0</v>
      </c>
      <c r="D36" s="2">
        <v>1</v>
      </c>
      <c r="E36" s="2">
        <v>1</v>
      </c>
      <c r="F36" s="2">
        <v>6</v>
      </c>
      <c r="G36" s="5">
        <v>815</v>
      </c>
      <c r="H36" s="2">
        <v>25</v>
      </c>
      <c r="I36" s="29">
        <v>-105450</v>
      </c>
      <c r="J36" s="2">
        <v>1</v>
      </c>
      <c r="K36" s="12"/>
      <c r="L36" s="42" t="s">
        <v>82</v>
      </c>
      <c r="M36" s="10"/>
      <c r="N36" s="10"/>
      <c r="O36" s="10"/>
      <c r="P36" s="10"/>
      <c r="Q36" s="10"/>
      <c r="R36" s="10"/>
      <c r="S36" s="10"/>
      <c r="T36" s="10"/>
      <c r="U36" s="10"/>
      <c r="V36" s="10"/>
      <c r="W36" s="10"/>
    </row>
    <row r="37" spans="1:23" x14ac:dyDescent="0.2">
      <c r="B37" s="21">
        <f t="shared" si="0"/>
        <v>9</v>
      </c>
      <c r="C37" s="2">
        <v>1</v>
      </c>
      <c r="D37" s="2">
        <v>0</v>
      </c>
      <c r="E37" s="2">
        <v>0</v>
      </c>
      <c r="F37" s="2">
        <v>1</v>
      </c>
      <c r="G37" s="5">
        <v>75</v>
      </c>
      <c r="H37" s="2">
        <v>8</v>
      </c>
      <c r="I37" s="29">
        <v>-358460</v>
      </c>
      <c r="J37" s="2">
        <v>1</v>
      </c>
      <c r="K37" s="12"/>
    </row>
    <row r="38" spans="1:23" ht="18" thickBot="1" x14ac:dyDescent="0.4">
      <c r="B38" s="21">
        <f t="shared" si="0"/>
        <v>10</v>
      </c>
      <c r="C38" s="2">
        <v>1</v>
      </c>
      <c r="D38" s="2">
        <v>0</v>
      </c>
      <c r="E38" s="2">
        <v>1</v>
      </c>
      <c r="F38" s="2">
        <v>5</v>
      </c>
      <c r="G38" s="5">
        <v>574</v>
      </c>
      <c r="H38" s="2">
        <v>16</v>
      </c>
      <c r="I38" s="29">
        <v>204531</v>
      </c>
      <c r="J38" s="2">
        <v>0</v>
      </c>
      <c r="K38" s="12"/>
      <c r="L38" s="17"/>
      <c r="M38" s="33" t="s">
        <v>13</v>
      </c>
      <c r="N38" s="33" t="s">
        <v>24</v>
      </c>
      <c r="P38" s="36" t="s">
        <v>25</v>
      </c>
    </row>
    <row r="39" spans="1:23" ht="16.5" thickBot="1" x14ac:dyDescent="0.3">
      <c r="B39" s="21">
        <f t="shared" si="0"/>
        <v>11</v>
      </c>
      <c r="C39" s="2">
        <v>1</v>
      </c>
      <c r="D39" s="2">
        <v>0</v>
      </c>
      <c r="E39" s="2">
        <v>1</v>
      </c>
      <c r="F39" s="2">
        <v>5</v>
      </c>
      <c r="G39" s="5">
        <v>581</v>
      </c>
      <c r="H39" s="2">
        <v>4</v>
      </c>
      <c r="I39" s="29">
        <v>-423775</v>
      </c>
      <c r="J39" s="2">
        <v>1</v>
      </c>
      <c r="K39" s="12"/>
      <c r="L39" s="17" t="s">
        <v>27</v>
      </c>
      <c r="M39" s="18"/>
      <c r="N39" s="34"/>
      <c r="P39" s="34"/>
    </row>
    <row r="40" spans="1:23" ht="16.5" thickBot="1" x14ac:dyDescent="0.3">
      <c r="B40" s="21">
        <f t="shared" si="0"/>
        <v>12</v>
      </c>
      <c r="C40" s="2">
        <v>1</v>
      </c>
      <c r="D40" s="2">
        <v>0</v>
      </c>
      <c r="E40" s="2">
        <v>1</v>
      </c>
      <c r="F40" s="2">
        <v>5</v>
      </c>
      <c r="G40" s="5">
        <v>476</v>
      </c>
      <c r="H40" s="2">
        <v>13</v>
      </c>
      <c r="I40" s="29">
        <v>27067</v>
      </c>
      <c r="J40" s="2">
        <v>0</v>
      </c>
      <c r="K40" s="12"/>
      <c r="L40" s="17" t="s">
        <v>28</v>
      </c>
      <c r="M40" s="18"/>
      <c r="N40" s="34"/>
      <c r="P40" s="34"/>
    </row>
    <row r="41" spans="1:23" ht="16.5" thickBot="1" x14ac:dyDescent="0.3">
      <c r="B41" s="21">
        <f t="shared" si="0"/>
        <v>13</v>
      </c>
      <c r="C41" s="2">
        <v>1</v>
      </c>
      <c r="D41" s="2">
        <v>1</v>
      </c>
      <c r="E41" s="2">
        <v>1</v>
      </c>
      <c r="F41" s="2">
        <v>7</v>
      </c>
      <c r="G41" s="5">
        <v>913</v>
      </c>
      <c r="H41" s="2">
        <v>15</v>
      </c>
      <c r="I41" s="29">
        <v>183020</v>
      </c>
      <c r="J41" s="2">
        <v>1</v>
      </c>
      <c r="K41" s="12"/>
      <c r="L41" s="17" t="s">
        <v>29</v>
      </c>
      <c r="M41" s="18"/>
      <c r="N41" s="34"/>
      <c r="P41" s="34"/>
    </row>
    <row r="42" spans="1:23" ht="16.5" thickBot="1" x14ac:dyDescent="0.3">
      <c r="B42" s="21">
        <f t="shared" si="0"/>
        <v>14</v>
      </c>
      <c r="C42" s="2">
        <v>0</v>
      </c>
      <c r="D42" s="2">
        <v>1</v>
      </c>
      <c r="E42" s="2">
        <v>0</v>
      </c>
      <c r="F42" s="2">
        <v>2</v>
      </c>
      <c r="G42" s="5">
        <v>901</v>
      </c>
      <c r="H42" s="2">
        <v>18</v>
      </c>
      <c r="I42" s="29">
        <v>-189459</v>
      </c>
      <c r="J42" s="2">
        <v>1</v>
      </c>
      <c r="K42" s="12"/>
      <c r="L42" s="17" t="s">
        <v>30</v>
      </c>
      <c r="M42" s="18"/>
      <c r="N42" s="34"/>
      <c r="P42" s="34"/>
    </row>
    <row r="43" spans="1:23" s="8" customFormat="1" ht="16.5" thickBot="1" x14ac:dyDescent="0.3">
      <c r="A43" s="6"/>
      <c r="B43" s="21">
        <f t="shared" si="0"/>
        <v>15</v>
      </c>
      <c r="C43" s="2">
        <v>0</v>
      </c>
      <c r="D43" s="2">
        <v>1</v>
      </c>
      <c r="E43" s="2">
        <v>0</v>
      </c>
      <c r="F43" s="2">
        <v>2</v>
      </c>
      <c r="G43" s="5">
        <v>461</v>
      </c>
      <c r="H43" s="2">
        <v>16</v>
      </c>
      <c r="I43" s="29">
        <v>-440744</v>
      </c>
      <c r="J43" s="2">
        <v>1</v>
      </c>
      <c r="K43" s="12"/>
      <c r="L43" s="17" t="s">
        <v>31</v>
      </c>
      <c r="M43" s="18"/>
      <c r="N43" s="34"/>
      <c r="O43" s="6"/>
      <c r="P43" s="34"/>
      <c r="Q43" s="6"/>
      <c r="R43" s="6"/>
      <c r="S43" s="6"/>
      <c r="T43" s="6"/>
      <c r="U43" s="6"/>
      <c r="V43" s="6"/>
      <c r="W43" s="6"/>
    </row>
    <row r="44" spans="1:23" s="8" customFormat="1" ht="16.5" thickBot="1" x14ac:dyDescent="0.3">
      <c r="B44" s="21">
        <f t="shared" si="0"/>
        <v>16</v>
      </c>
      <c r="C44" s="2">
        <v>0</v>
      </c>
      <c r="D44" s="2">
        <v>0</v>
      </c>
      <c r="E44" s="2">
        <v>1</v>
      </c>
      <c r="F44" s="2">
        <v>3</v>
      </c>
      <c r="G44" s="5">
        <v>907</v>
      </c>
      <c r="H44" s="2">
        <v>16</v>
      </c>
      <c r="I44" s="29">
        <v>-121543</v>
      </c>
      <c r="J44" s="2">
        <v>1</v>
      </c>
      <c r="K44" s="12"/>
      <c r="L44" s="17" t="s">
        <v>32</v>
      </c>
      <c r="M44" s="18"/>
      <c r="N44" s="34"/>
      <c r="O44" s="6"/>
      <c r="P44" s="34"/>
      <c r="Q44" s="6"/>
      <c r="R44" s="6"/>
      <c r="S44" s="6"/>
      <c r="T44" s="6"/>
      <c r="U44" s="6"/>
      <c r="V44" s="6"/>
      <c r="W44" s="6"/>
    </row>
    <row r="45" spans="1:23" s="8" customFormat="1" ht="16.5" thickBot="1" x14ac:dyDescent="0.3">
      <c r="A45" s="6"/>
      <c r="B45" s="21">
        <f t="shared" si="0"/>
        <v>17</v>
      </c>
      <c r="C45" s="2">
        <v>1</v>
      </c>
      <c r="D45" s="2">
        <v>1</v>
      </c>
      <c r="E45" s="2">
        <v>1</v>
      </c>
      <c r="F45" s="2">
        <v>7</v>
      </c>
      <c r="G45" s="5">
        <v>113</v>
      </c>
      <c r="H45" s="2">
        <v>7</v>
      </c>
      <c r="I45" s="29">
        <v>279995</v>
      </c>
      <c r="J45" s="2">
        <v>0</v>
      </c>
      <c r="K45" s="12"/>
      <c r="L45" s="17" t="s">
        <v>33</v>
      </c>
      <c r="M45" s="18"/>
      <c r="N45" s="34"/>
      <c r="O45" s="6"/>
      <c r="P45" s="34"/>
      <c r="Q45" s="6"/>
      <c r="R45" s="6"/>
      <c r="S45" s="6"/>
      <c r="T45" s="6"/>
      <c r="U45" s="6"/>
      <c r="V45" s="6"/>
      <c r="W45" s="6"/>
    </row>
    <row r="46" spans="1:23" s="8" customFormat="1" ht="15.75" thickBot="1" x14ac:dyDescent="0.25">
      <c r="A46" s="6"/>
      <c r="B46" s="21">
        <f t="shared" si="0"/>
        <v>18</v>
      </c>
      <c r="C46" s="2">
        <v>1</v>
      </c>
      <c r="D46" s="2">
        <v>1</v>
      </c>
      <c r="E46" s="2">
        <v>0</v>
      </c>
      <c r="F46" s="2">
        <v>4</v>
      </c>
      <c r="G46" s="5">
        <v>836</v>
      </c>
      <c r="H46" s="2">
        <v>14</v>
      </c>
      <c r="I46" s="29">
        <v>119375</v>
      </c>
      <c r="J46" s="2">
        <v>1</v>
      </c>
      <c r="K46" s="12"/>
      <c r="M46" s="6"/>
      <c r="N46" s="6"/>
      <c r="O46" s="6"/>
      <c r="P46" s="6"/>
      <c r="Q46" s="6"/>
      <c r="R46" s="6"/>
      <c r="S46" s="6"/>
      <c r="T46" s="6"/>
      <c r="U46" s="6"/>
      <c r="V46" s="6"/>
      <c r="W46" s="6"/>
    </row>
    <row r="47" spans="1:23" s="8" customFormat="1" ht="16.5" thickBot="1" x14ac:dyDescent="0.25">
      <c r="A47" s="6"/>
      <c r="B47" s="21">
        <f t="shared" si="0"/>
        <v>19</v>
      </c>
      <c r="C47" s="2">
        <v>0</v>
      </c>
      <c r="D47" s="2">
        <v>1</v>
      </c>
      <c r="E47" s="2">
        <v>1</v>
      </c>
      <c r="F47" s="2">
        <v>6</v>
      </c>
      <c r="G47" s="5">
        <v>117</v>
      </c>
      <c r="H47" s="2">
        <v>11</v>
      </c>
      <c r="I47" s="29">
        <v>258624</v>
      </c>
      <c r="J47" s="2">
        <v>0</v>
      </c>
      <c r="K47" s="12"/>
      <c r="L47" s="38" t="s">
        <v>34</v>
      </c>
      <c r="M47" s="39"/>
      <c r="N47" s="39"/>
      <c r="O47" s="39"/>
      <c r="P47" s="39"/>
      <c r="Q47" s="39"/>
      <c r="R47" s="40"/>
      <c r="S47" s="6"/>
      <c r="T47" s="6"/>
      <c r="U47" s="6"/>
      <c r="V47" s="6"/>
      <c r="W47" s="6"/>
    </row>
    <row r="48" spans="1:23" s="8" customFormat="1" ht="15.75" thickBot="1" x14ac:dyDescent="0.25">
      <c r="A48" s="6"/>
      <c r="B48" s="21">
        <f t="shared" si="0"/>
        <v>20</v>
      </c>
      <c r="C48" s="2">
        <v>1</v>
      </c>
      <c r="D48" s="2">
        <v>1</v>
      </c>
      <c r="E48" s="2">
        <v>0</v>
      </c>
      <c r="F48" s="2">
        <v>4</v>
      </c>
      <c r="G48" s="5">
        <v>140</v>
      </c>
      <c r="H48" s="2">
        <v>2</v>
      </c>
      <c r="I48" s="29">
        <v>490621</v>
      </c>
      <c r="J48" s="2">
        <v>0</v>
      </c>
      <c r="K48" s="12"/>
      <c r="L48" s="8" t="s">
        <v>41</v>
      </c>
      <c r="W48" s="6"/>
    </row>
    <row r="49" spans="1:24" s="8" customFormat="1" ht="16.5" thickBot="1" x14ac:dyDescent="0.3">
      <c r="A49" s="6"/>
      <c r="B49" s="21">
        <f t="shared" si="0"/>
        <v>21</v>
      </c>
      <c r="C49" s="2">
        <v>1</v>
      </c>
      <c r="D49" s="2">
        <v>0</v>
      </c>
      <c r="E49" s="2">
        <v>0</v>
      </c>
      <c r="F49" s="2">
        <v>1</v>
      </c>
      <c r="G49" s="5">
        <v>486</v>
      </c>
      <c r="H49" s="2">
        <v>12</v>
      </c>
      <c r="I49" s="29">
        <v>-29548</v>
      </c>
      <c r="J49" s="2">
        <v>0</v>
      </c>
      <c r="K49" s="12"/>
      <c r="L49" s="17" t="s">
        <v>39</v>
      </c>
      <c r="M49" s="6"/>
      <c r="N49" s="34"/>
      <c r="W49" s="6"/>
    </row>
    <row r="50" spans="1:24" s="8" customFormat="1" x14ac:dyDescent="0.2">
      <c r="A50" s="6"/>
      <c r="B50" s="21">
        <f t="shared" si="0"/>
        <v>22</v>
      </c>
      <c r="C50" s="2">
        <v>1</v>
      </c>
      <c r="D50" s="2">
        <v>1</v>
      </c>
      <c r="E50" s="2">
        <v>0</v>
      </c>
      <c r="F50" s="2">
        <v>4</v>
      </c>
      <c r="G50" s="5">
        <v>693</v>
      </c>
      <c r="H50" s="2">
        <v>21</v>
      </c>
      <c r="I50" s="29">
        <v>429546</v>
      </c>
      <c r="J50" s="2">
        <v>0</v>
      </c>
      <c r="K50" s="12"/>
      <c r="W50" s="6"/>
    </row>
    <row r="51" spans="1:24" s="8" customFormat="1" ht="15.75" x14ac:dyDescent="0.2">
      <c r="A51" s="6"/>
      <c r="B51" s="21">
        <f t="shared" si="0"/>
        <v>23</v>
      </c>
      <c r="C51" s="2">
        <v>0</v>
      </c>
      <c r="D51" s="2">
        <v>1</v>
      </c>
      <c r="E51" s="2">
        <v>1</v>
      </c>
      <c r="F51" s="2">
        <v>6</v>
      </c>
      <c r="G51" s="5">
        <v>797</v>
      </c>
      <c r="H51" s="2">
        <v>6</v>
      </c>
      <c r="I51" s="29">
        <v>321394</v>
      </c>
      <c r="J51" s="2">
        <v>0</v>
      </c>
      <c r="K51" s="12"/>
      <c r="L51" s="27" t="s">
        <v>35</v>
      </c>
      <c r="M51" s="37"/>
      <c r="N51" s="37"/>
      <c r="O51" s="37"/>
      <c r="P51" s="37"/>
      <c r="Q51" s="37"/>
      <c r="R51" s="37"/>
      <c r="S51" s="24"/>
      <c r="T51" s="24"/>
      <c r="U51" s="24"/>
      <c r="V51" s="24"/>
      <c r="W51" s="6"/>
    </row>
    <row r="52" spans="1:24" s="8" customFormat="1" ht="15.75" x14ac:dyDescent="0.2">
      <c r="A52" s="6"/>
      <c r="B52" s="21">
        <f t="shared" si="0"/>
        <v>24</v>
      </c>
      <c r="C52" s="2">
        <v>1</v>
      </c>
      <c r="D52" s="2">
        <v>0</v>
      </c>
      <c r="E52" s="2">
        <v>1</v>
      </c>
      <c r="F52" s="2">
        <v>5</v>
      </c>
      <c r="G52" s="5">
        <v>640</v>
      </c>
      <c r="H52" s="2">
        <v>1</v>
      </c>
      <c r="I52" s="29">
        <v>338079</v>
      </c>
      <c r="J52" s="2">
        <v>0</v>
      </c>
      <c r="K52" s="12"/>
      <c r="L52" s="41" t="s">
        <v>17</v>
      </c>
      <c r="M52" s="41" t="s">
        <v>37</v>
      </c>
      <c r="N52" s="37"/>
      <c r="O52" s="37"/>
      <c r="P52" s="37"/>
      <c r="Q52" s="37"/>
      <c r="R52" s="37"/>
      <c r="S52" s="24"/>
      <c r="T52" s="24"/>
      <c r="U52" s="24"/>
      <c r="V52" s="24"/>
      <c r="W52" s="6"/>
    </row>
    <row r="53" spans="1:24" s="8" customFormat="1" ht="15.75" x14ac:dyDescent="0.2">
      <c r="A53" s="6"/>
      <c r="B53" s="21">
        <f t="shared" si="0"/>
        <v>25</v>
      </c>
      <c r="C53" s="2">
        <v>1</v>
      </c>
      <c r="D53" s="2">
        <v>0</v>
      </c>
      <c r="E53" s="2">
        <v>1</v>
      </c>
      <c r="F53" s="2">
        <v>5</v>
      </c>
      <c r="G53" s="5">
        <v>809</v>
      </c>
      <c r="H53" s="2">
        <v>14</v>
      </c>
      <c r="I53" s="29">
        <v>127488</v>
      </c>
      <c r="J53" s="2">
        <v>1</v>
      </c>
      <c r="K53" s="12"/>
      <c r="L53" s="41" t="s">
        <v>18</v>
      </c>
      <c r="M53" s="41" t="s">
        <v>42</v>
      </c>
      <c r="N53" s="37"/>
      <c r="O53" s="37"/>
      <c r="P53" s="37"/>
      <c r="Q53" s="37"/>
      <c r="R53" s="37"/>
      <c r="S53" s="24"/>
      <c r="T53" s="24"/>
      <c r="U53" s="24"/>
      <c r="V53" s="24"/>
      <c r="W53" s="6"/>
    </row>
    <row r="54" spans="1:24" s="8" customFormat="1" ht="15.75" x14ac:dyDescent="0.2">
      <c r="A54" s="6"/>
      <c r="B54" s="21">
        <f t="shared" si="0"/>
        <v>26</v>
      </c>
      <c r="C54" s="2">
        <v>1</v>
      </c>
      <c r="D54" s="2">
        <v>0</v>
      </c>
      <c r="E54" s="2">
        <v>0</v>
      </c>
      <c r="F54" s="2">
        <v>1</v>
      </c>
      <c r="G54" s="5">
        <v>395</v>
      </c>
      <c r="H54" s="2">
        <v>18</v>
      </c>
      <c r="I54" s="29">
        <v>-452635</v>
      </c>
      <c r="J54" s="2">
        <v>1</v>
      </c>
      <c r="K54" s="12"/>
      <c r="L54" s="41" t="s">
        <v>19</v>
      </c>
      <c r="M54" s="41" t="s">
        <v>38</v>
      </c>
      <c r="N54" s="37"/>
      <c r="O54" s="37"/>
      <c r="P54" s="37"/>
      <c r="Q54" s="37"/>
      <c r="R54" s="37"/>
      <c r="S54" s="24"/>
      <c r="T54" s="24"/>
      <c r="U54" s="24"/>
      <c r="V54" s="24"/>
      <c r="W54" s="6"/>
    </row>
    <row r="55" spans="1:24" s="8" customFormat="1" ht="15.75" x14ac:dyDescent="0.2">
      <c r="A55" s="6"/>
      <c r="B55" s="21">
        <f t="shared" si="0"/>
        <v>27</v>
      </c>
      <c r="C55" s="2">
        <v>0</v>
      </c>
      <c r="D55" s="2">
        <v>1</v>
      </c>
      <c r="E55" s="2">
        <v>0</v>
      </c>
      <c r="F55" s="2">
        <v>2</v>
      </c>
      <c r="G55" s="5">
        <v>67</v>
      </c>
      <c r="H55" s="2">
        <v>11</v>
      </c>
      <c r="I55" s="29">
        <v>-153762</v>
      </c>
      <c r="J55" s="2">
        <v>0</v>
      </c>
      <c r="K55" s="12"/>
      <c r="L55" s="37"/>
      <c r="M55" s="37"/>
      <c r="N55" s="37"/>
      <c r="O55" s="37"/>
      <c r="P55" s="37"/>
      <c r="Q55" s="37"/>
      <c r="R55" s="37"/>
      <c r="S55" s="24"/>
      <c r="T55" s="24"/>
      <c r="U55" s="24"/>
      <c r="V55" s="24"/>
      <c r="W55" s="6"/>
    </row>
    <row r="56" spans="1:24" s="8" customFormat="1" x14ac:dyDescent="0.2">
      <c r="A56" s="6"/>
      <c r="B56" s="21">
        <f t="shared" si="0"/>
        <v>28</v>
      </c>
      <c r="C56" s="2">
        <v>1</v>
      </c>
      <c r="D56" s="2">
        <v>1</v>
      </c>
      <c r="E56" s="2">
        <v>0</v>
      </c>
      <c r="F56" s="2">
        <v>4</v>
      </c>
      <c r="G56" s="5">
        <v>318</v>
      </c>
      <c r="H56" s="2">
        <v>1</v>
      </c>
      <c r="I56" s="29">
        <v>-87959</v>
      </c>
      <c r="J56" s="2">
        <v>0</v>
      </c>
      <c r="K56" s="12"/>
      <c r="L56" s="8" t="s">
        <v>79</v>
      </c>
      <c r="M56" s="6"/>
      <c r="N56" s="6"/>
      <c r="O56" s="6"/>
      <c r="P56" s="6"/>
      <c r="Q56" s="6"/>
      <c r="R56" s="6"/>
      <c r="S56" s="6"/>
      <c r="T56" s="6"/>
      <c r="U56" s="6"/>
      <c r="V56" s="6"/>
      <c r="W56" s="6"/>
    </row>
    <row r="57" spans="1:24" s="8" customFormat="1" ht="15.75" thickBot="1" x14ac:dyDescent="0.25">
      <c r="A57" s="6"/>
      <c r="B57" s="21">
        <f t="shared" si="0"/>
        <v>29</v>
      </c>
      <c r="C57" s="2">
        <v>1</v>
      </c>
      <c r="D57" s="2">
        <v>0</v>
      </c>
      <c r="E57" s="2">
        <v>0</v>
      </c>
      <c r="F57" s="2">
        <v>1</v>
      </c>
      <c r="G57" s="5">
        <v>892</v>
      </c>
      <c r="H57" s="2">
        <v>22</v>
      </c>
      <c r="I57" s="29">
        <v>114534</v>
      </c>
      <c r="J57" s="2">
        <v>1</v>
      </c>
      <c r="K57" s="12"/>
      <c r="M57" s="6"/>
      <c r="N57" s="6"/>
      <c r="O57" s="6"/>
      <c r="P57" s="6"/>
      <c r="Q57" s="6"/>
      <c r="R57" s="6"/>
      <c r="S57" s="6"/>
      <c r="T57" s="6"/>
      <c r="U57" s="6"/>
      <c r="V57" s="6"/>
      <c r="W57" s="6"/>
    </row>
    <row r="58" spans="1:24" s="8" customFormat="1" ht="16.5" thickBot="1" x14ac:dyDescent="0.3">
      <c r="A58" s="6"/>
      <c r="B58" s="21">
        <f t="shared" si="0"/>
        <v>30</v>
      </c>
      <c r="C58" s="2">
        <v>0</v>
      </c>
      <c r="D58" s="2">
        <v>1</v>
      </c>
      <c r="E58" s="2">
        <v>1</v>
      </c>
      <c r="F58" s="2">
        <v>6</v>
      </c>
      <c r="G58" s="5">
        <v>241</v>
      </c>
      <c r="H58" s="2">
        <v>25</v>
      </c>
      <c r="I58" s="29">
        <v>-155861</v>
      </c>
      <c r="J58" s="2">
        <v>0</v>
      </c>
      <c r="K58" s="12"/>
      <c r="L58" s="17" t="s">
        <v>40</v>
      </c>
      <c r="M58" s="6"/>
      <c r="N58" s="34"/>
      <c r="O58" s="6"/>
      <c r="P58" s="9"/>
      <c r="Q58" s="6"/>
      <c r="R58" s="6"/>
      <c r="S58" s="6"/>
      <c r="T58" s="6"/>
      <c r="U58" s="6"/>
      <c r="V58" s="6"/>
      <c r="W58" s="6"/>
    </row>
    <row r="59" spans="1:24" x14ac:dyDescent="0.2">
      <c r="B59" s="21">
        <f t="shared" si="0"/>
        <v>31</v>
      </c>
      <c r="C59" s="2">
        <v>0</v>
      </c>
      <c r="D59" s="2">
        <v>1</v>
      </c>
      <c r="E59" s="2">
        <v>1</v>
      </c>
      <c r="F59" s="2">
        <v>6</v>
      </c>
      <c r="G59" s="5">
        <v>672</v>
      </c>
      <c r="H59" s="2">
        <v>12</v>
      </c>
      <c r="I59" s="29">
        <v>-365375</v>
      </c>
      <c r="J59" s="2">
        <v>1</v>
      </c>
      <c r="K59" s="12"/>
      <c r="X59" s="8"/>
    </row>
    <row r="60" spans="1:24" x14ac:dyDescent="0.2">
      <c r="B60" s="21">
        <f t="shared" si="0"/>
        <v>32</v>
      </c>
      <c r="C60" s="2">
        <v>0</v>
      </c>
      <c r="D60" s="2">
        <v>0</v>
      </c>
      <c r="E60" s="2">
        <v>1</v>
      </c>
      <c r="F60" s="2">
        <v>3</v>
      </c>
      <c r="G60" s="5">
        <v>367</v>
      </c>
      <c r="H60" s="2">
        <v>1</v>
      </c>
      <c r="I60" s="29">
        <v>-47545</v>
      </c>
      <c r="J60" s="2">
        <v>0</v>
      </c>
      <c r="K60" s="12"/>
      <c r="X60" s="8"/>
    </row>
    <row r="61" spans="1:24" s="8" customFormat="1" x14ac:dyDescent="0.2">
      <c r="A61" s="6"/>
      <c r="B61" s="21">
        <f t="shared" si="0"/>
        <v>33</v>
      </c>
      <c r="C61" s="2">
        <v>1</v>
      </c>
      <c r="D61" s="2">
        <v>1</v>
      </c>
      <c r="E61" s="2">
        <v>1</v>
      </c>
      <c r="F61" s="2">
        <v>7</v>
      </c>
      <c r="G61" s="5">
        <v>441</v>
      </c>
      <c r="H61" s="2">
        <v>19</v>
      </c>
      <c r="I61" s="29">
        <v>-54337</v>
      </c>
      <c r="J61" s="2">
        <v>0</v>
      </c>
      <c r="K61" s="12"/>
      <c r="P61" s="6"/>
      <c r="Q61" s="6"/>
      <c r="R61" s="6"/>
      <c r="S61" s="6"/>
      <c r="T61" s="6"/>
      <c r="U61" s="6"/>
      <c r="V61" s="6"/>
      <c r="W61" s="6"/>
    </row>
    <row r="62" spans="1:24" s="8" customFormat="1" x14ac:dyDescent="0.2">
      <c r="A62" s="6"/>
      <c r="B62" s="21">
        <f t="shared" si="0"/>
        <v>34</v>
      </c>
      <c r="C62" s="2">
        <v>1</v>
      </c>
      <c r="D62" s="2">
        <v>1</v>
      </c>
      <c r="E62" s="2">
        <v>0</v>
      </c>
      <c r="F62" s="2">
        <v>4</v>
      </c>
      <c r="G62" s="5">
        <v>312</v>
      </c>
      <c r="H62" s="2">
        <v>11</v>
      </c>
      <c r="I62" s="29">
        <v>-25565</v>
      </c>
      <c r="J62" s="2">
        <v>0</v>
      </c>
      <c r="K62" s="12"/>
      <c r="O62" s="25"/>
      <c r="P62" s="25"/>
      <c r="Q62" s="25"/>
      <c r="R62" s="24"/>
      <c r="S62" s="6"/>
      <c r="T62" s="6"/>
      <c r="U62" s="6"/>
      <c r="V62" s="6"/>
      <c r="W62" s="6"/>
    </row>
    <row r="63" spans="1:24" s="8" customFormat="1" x14ac:dyDescent="0.2">
      <c r="A63" s="6"/>
      <c r="B63" s="21">
        <f t="shared" si="0"/>
        <v>35</v>
      </c>
      <c r="C63" s="2">
        <v>0</v>
      </c>
      <c r="D63" s="2">
        <v>1</v>
      </c>
      <c r="E63" s="2">
        <v>0</v>
      </c>
      <c r="F63" s="2">
        <v>2</v>
      </c>
      <c r="G63" s="5">
        <v>741</v>
      </c>
      <c r="H63" s="2">
        <v>7</v>
      </c>
      <c r="I63" s="29">
        <v>218901</v>
      </c>
      <c r="J63" s="2">
        <v>1</v>
      </c>
      <c r="K63" s="12"/>
      <c r="O63" s="25"/>
      <c r="P63" s="24"/>
      <c r="Q63" s="24"/>
      <c r="R63" s="24"/>
      <c r="S63" s="6"/>
      <c r="T63" s="6"/>
      <c r="U63" s="6"/>
      <c r="V63" s="6"/>
      <c r="W63" s="6"/>
      <c r="X63" s="6"/>
    </row>
    <row r="64" spans="1:24" s="8" customFormat="1" ht="15.75" x14ac:dyDescent="0.25">
      <c r="A64" s="6"/>
      <c r="B64" s="21">
        <f t="shared" si="0"/>
        <v>36</v>
      </c>
      <c r="C64" s="2">
        <v>1</v>
      </c>
      <c r="D64" s="2">
        <v>0</v>
      </c>
      <c r="E64" s="2">
        <v>0</v>
      </c>
      <c r="F64" s="2">
        <v>1</v>
      </c>
      <c r="G64" s="5">
        <v>152</v>
      </c>
      <c r="H64" s="2">
        <v>15</v>
      </c>
      <c r="I64" s="29">
        <v>-174572</v>
      </c>
      <c r="J64" s="2">
        <v>0</v>
      </c>
      <c r="K64" s="12"/>
      <c r="M64" s="6"/>
      <c r="N64" s="6"/>
      <c r="O64" s="23"/>
      <c r="P64" s="24"/>
      <c r="Q64" s="24"/>
      <c r="R64" s="24"/>
      <c r="S64" s="6"/>
      <c r="T64" s="6"/>
      <c r="U64" s="6"/>
      <c r="V64" s="6"/>
      <c r="W64" s="6"/>
      <c r="X64" s="6"/>
    </row>
    <row r="65" spans="1:23" s="8" customFormat="1" x14ac:dyDescent="0.2">
      <c r="A65" s="6"/>
      <c r="B65" s="21">
        <f t="shared" si="0"/>
        <v>37</v>
      </c>
      <c r="C65" s="2">
        <v>1</v>
      </c>
      <c r="D65" s="2">
        <v>0</v>
      </c>
      <c r="E65" s="2">
        <v>0</v>
      </c>
      <c r="F65" s="2">
        <v>1</v>
      </c>
      <c r="G65" s="5">
        <v>421</v>
      </c>
      <c r="H65" s="2">
        <v>14</v>
      </c>
      <c r="I65" s="29">
        <v>364862</v>
      </c>
      <c r="J65" s="2">
        <v>0</v>
      </c>
      <c r="K65" s="12"/>
      <c r="M65" s="6"/>
      <c r="N65" s="6"/>
      <c r="O65" s="26"/>
      <c r="P65" s="24"/>
      <c r="Q65" s="24"/>
      <c r="R65" s="24"/>
      <c r="S65" s="6"/>
      <c r="T65" s="6"/>
      <c r="U65" s="6"/>
      <c r="V65" s="6"/>
      <c r="W65" s="6"/>
    </row>
    <row r="66" spans="1:23" s="8" customFormat="1" ht="15.75" x14ac:dyDescent="0.25">
      <c r="A66" s="6"/>
      <c r="B66" s="21">
        <f t="shared" si="0"/>
        <v>38</v>
      </c>
      <c r="C66" s="2">
        <v>0</v>
      </c>
      <c r="D66" s="2">
        <v>1</v>
      </c>
      <c r="E66" s="2">
        <v>1</v>
      </c>
      <c r="F66" s="2">
        <v>6</v>
      </c>
      <c r="G66" s="5">
        <v>664</v>
      </c>
      <c r="H66" s="2">
        <v>18</v>
      </c>
      <c r="I66" s="29">
        <v>-285424</v>
      </c>
      <c r="J66" s="2">
        <v>1</v>
      </c>
      <c r="K66" s="12"/>
      <c r="M66" s="6"/>
      <c r="N66" s="6"/>
      <c r="O66" s="23"/>
      <c r="P66" s="24"/>
      <c r="Q66" s="24"/>
      <c r="R66" s="24"/>
      <c r="S66" s="6"/>
      <c r="T66" s="6"/>
      <c r="U66" s="6"/>
      <c r="V66" s="6"/>
      <c r="W66" s="6"/>
    </row>
    <row r="67" spans="1:23" s="8" customFormat="1" x14ac:dyDescent="0.2">
      <c r="A67" s="6"/>
      <c r="B67" s="21">
        <f t="shared" si="0"/>
        <v>39</v>
      </c>
      <c r="C67" s="2">
        <v>1</v>
      </c>
      <c r="D67" s="2">
        <v>0</v>
      </c>
      <c r="E67" s="2">
        <v>0</v>
      </c>
      <c r="F67" s="2">
        <v>1</v>
      </c>
      <c r="G67" s="5">
        <v>394</v>
      </c>
      <c r="H67" s="2">
        <v>17</v>
      </c>
      <c r="I67" s="29">
        <v>11445</v>
      </c>
      <c r="J67" s="2">
        <v>0</v>
      </c>
      <c r="K67" s="12"/>
      <c r="M67" s="6"/>
      <c r="N67" s="6"/>
      <c r="O67" s="25"/>
      <c r="P67" s="24"/>
      <c r="Q67" s="24"/>
      <c r="R67" s="24"/>
      <c r="S67" s="6"/>
      <c r="T67" s="6"/>
      <c r="U67" s="6"/>
      <c r="V67" s="6"/>
      <c r="W67" s="6"/>
    </row>
    <row r="68" spans="1:23" s="8" customFormat="1" x14ac:dyDescent="0.2">
      <c r="A68" s="6"/>
      <c r="B68" s="21">
        <f t="shared" si="0"/>
        <v>40</v>
      </c>
      <c r="C68" s="2">
        <v>0</v>
      </c>
      <c r="D68" s="2">
        <v>1</v>
      </c>
      <c r="E68" s="2">
        <v>1</v>
      </c>
      <c r="F68" s="2">
        <v>6</v>
      </c>
      <c r="G68" s="5">
        <v>342</v>
      </c>
      <c r="H68" s="2">
        <v>15</v>
      </c>
      <c r="I68" s="29">
        <v>381951</v>
      </c>
      <c r="J68" s="2">
        <v>0</v>
      </c>
      <c r="K68" s="12"/>
      <c r="M68" s="6"/>
      <c r="N68" s="6"/>
      <c r="O68" s="6"/>
      <c r="P68" s="6"/>
      <c r="Q68" s="6"/>
      <c r="R68" s="6"/>
      <c r="S68" s="6"/>
      <c r="T68" s="6"/>
      <c r="U68" s="6"/>
      <c r="V68" s="6"/>
      <c r="W68" s="6"/>
    </row>
    <row r="69" spans="1:23" s="8" customFormat="1" x14ac:dyDescent="0.2">
      <c r="A69" s="6"/>
      <c r="B69" s="21">
        <f t="shared" si="0"/>
        <v>41</v>
      </c>
      <c r="C69" s="2">
        <v>1</v>
      </c>
      <c r="D69" s="2">
        <v>0</v>
      </c>
      <c r="E69" s="2">
        <v>1</v>
      </c>
      <c r="F69" s="2">
        <v>5</v>
      </c>
      <c r="G69" s="5">
        <v>495</v>
      </c>
      <c r="H69" s="2">
        <v>6</v>
      </c>
      <c r="I69" s="29">
        <v>-364384</v>
      </c>
      <c r="J69" s="2">
        <v>1</v>
      </c>
      <c r="K69" s="12"/>
      <c r="M69" s="6"/>
      <c r="N69" s="6"/>
      <c r="O69" s="6"/>
      <c r="P69" s="6"/>
      <c r="Q69" s="6"/>
      <c r="R69" s="6"/>
      <c r="S69" s="6"/>
      <c r="T69" s="6"/>
      <c r="U69" s="6"/>
      <c r="V69" s="6"/>
      <c r="W69" s="6"/>
    </row>
    <row r="70" spans="1:23" s="8" customFormat="1" x14ac:dyDescent="0.2">
      <c r="A70" s="6"/>
      <c r="B70" s="21">
        <f t="shared" si="0"/>
        <v>42</v>
      </c>
      <c r="C70" s="2">
        <v>0</v>
      </c>
      <c r="D70" s="2">
        <v>1</v>
      </c>
      <c r="E70" s="2">
        <v>1</v>
      </c>
      <c r="F70" s="2">
        <v>6</v>
      </c>
      <c r="G70" s="5">
        <v>138</v>
      </c>
      <c r="H70" s="2">
        <v>10</v>
      </c>
      <c r="I70" s="29">
        <v>126225</v>
      </c>
      <c r="J70" s="2">
        <v>0</v>
      </c>
      <c r="K70" s="12"/>
      <c r="M70" s="6"/>
      <c r="N70" s="6"/>
      <c r="O70" s="6"/>
      <c r="P70" s="6"/>
      <c r="Q70" s="6"/>
      <c r="R70" s="6"/>
      <c r="S70" s="6"/>
      <c r="T70" s="6"/>
      <c r="U70" s="6"/>
      <c r="V70" s="6"/>
      <c r="W70" s="6"/>
    </row>
    <row r="71" spans="1:23" s="8" customFormat="1" x14ac:dyDescent="0.2">
      <c r="A71" s="6"/>
      <c r="B71" s="21">
        <f t="shared" si="0"/>
        <v>43</v>
      </c>
      <c r="C71" s="2">
        <v>0</v>
      </c>
      <c r="D71" s="2">
        <v>0</v>
      </c>
      <c r="E71" s="2">
        <v>1</v>
      </c>
      <c r="F71" s="2">
        <v>3</v>
      </c>
      <c r="G71" s="5">
        <v>497</v>
      </c>
      <c r="H71" s="2">
        <v>13</v>
      </c>
      <c r="I71" s="29">
        <v>314030</v>
      </c>
      <c r="J71" s="2">
        <v>0</v>
      </c>
      <c r="K71" s="12"/>
      <c r="M71" s="6"/>
      <c r="N71" s="6"/>
      <c r="O71" s="6"/>
      <c r="P71" s="6"/>
      <c r="Q71" s="6"/>
      <c r="R71" s="6"/>
      <c r="S71" s="6"/>
      <c r="T71" s="6"/>
      <c r="U71" s="6"/>
      <c r="V71" s="6"/>
      <c r="W71" s="6"/>
    </row>
    <row r="72" spans="1:23" s="8" customFormat="1" x14ac:dyDescent="0.2">
      <c r="A72" s="6"/>
      <c r="B72" s="21">
        <f t="shared" si="0"/>
        <v>44</v>
      </c>
      <c r="C72" s="2">
        <v>1</v>
      </c>
      <c r="D72" s="2">
        <v>0</v>
      </c>
      <c r="E72" s="2">
        <v>0</v>
      </c>
      <c r="F72" s="2">
        <v>1</v>
      </c>
      <c r="G72" s="5">
        <v>600</v>
      </c>
      <c r="H72" s="2">
        <v>8</v>
      </c>
      <c r="I72" s="29">
        <v>-204767</v>
      </c>
      <c r="J72" s="2">
        <v>1</v>
      </c>
      <c r="K72" s="12"/>
      <c r="M72" s="6"/>
      <c r="N72" s="6"/>
      <c r="O72" s="6"/>
      <c r="P72" s="6"/>
      <c r="Q72" s="6"/>
      <c r="R72" s="6"/>
      <c r="S72" s="6"/>
      <c r="T72" s="6"/>
      <c r="U72" s="6"/>
      <c r="V72" s="6"/>
    </row>
    <row r="73" spans="1:23" s="8" customFormat="1" x14ac:dyDescent="0.2">
      <c r="A73" s="6"/>
      <c r="B73" s="21">
        <f t="shared" si="0"/>
        <v>45</v>
      </c>
      <c r="C73" s="2">
        <v>1</v>
      </c>
      <c r="D73" s="2">
        <v>0</v>
      </c>
      <c r="E73" s="2">
        <v>0</v>
      </c>
      <c r="F73" s="2">
        <v>1</v>
      </c>
      <c r="G73" s="5">
        <v>70</v>
      </c>
      <c r="H73" s="2">
        <v>9</v>
      </c>
      <c r="I73" s="29">
        <v>-360997</v>
      </c>
      <c r="J73" s="2">
        <v>1</v>
      </c>
      <c r="K73" s="12"/>
    </row>
    <row r="74" spans="1:23" s="8" customFormat="1" x14ac:dyDescent="0.2">
      <c r="A74" s="6"/>
      <c r="B74" s="21">
        <f t="shared" si="0"/>
        <v>46</v>
      </c>
      <c r="C74" s="2">
        <v>1</v>
      </c>
      <c r="D74" s="2">
        <v>1</v>
      </c>
      <c r="E74" s="2">
        <v>0</v>
      </c>
      <c r="F74" s="2">
        <v>4</v>
      </c>
      <c r="G74" s="5">
        <v>328</v>
      </c>
      <c r="H74" s="2">
        <v>17</v>
      </c>
      <c r="I74" s="29">
        <v>312224</v>
      </c>
      <c r="J74" s="2">
        <v>0</v>
      </c>
      <c r="K74" s="12"/>
      <c r="W74" s="6"/>
    </row>
    <row r="75" spans="1:23" s="8" customFormat="1" x14ac:dyDescent="0.2">
      <c r="A75" s="6"/>
      <c r="B75" s="21">
        <f t="shared" si="0"/>
        <v>47</v>
      </c>
      <c r="C75" s="2">
        <v>1</v>
      </c>
      <c r="D75" s="2">
        <v>0</v>
      </c>
      <c r="E75" s="2">
        <v>0</v>
      </c>
      <c r="F75" s="2">
        <v>1</v>
      </c>
      <c r="G75" s="5">
        <v>738</v>
      </c>
      <c r="H75" s="2">
        <v>11</v>
      </c>
      <c r="I75" s="29">
        <v>395810</v>
      </c>
      <c r="J75" s="2">
        <v>0</v>
      </c>
      <c r="K75" s="12"/>
      <c r="M75" s="6"/>
      <c r="N75" s="6"/>
      <c r="O75" s="6"/>
      <c r="P75" s="6"/>
      <c r="Q75" s="6"/>
      <c r="R75" s="6"/>
      <c r="S75" s="6"/>
      <c r="T75" s="6"/>
      <c r="U75" s="6"/>
      <c r="V75" s="6"/>
      <c r="W75" s="6"/>
    </row>
    <row r="76" spans="1:23" s="8" customFormat="1" x14ac:dyDescent="0.2">
      <c r="A76" s="6"/>
      <c r="B76" s="21">
        <f t="shared" si="0"/>
        <v>48</v>
      </c>
      <c r="C76" s="2">
        <v>0</v>
      </c>
      <c r="D76" s="2">
        <v>1</v>
      </c>
      <c r="E76" s="2">
        <v>1</v>
      </c>
      <c r="F76" s="2">
        <v>6</v>
      </c>
      <c r="G76" s="5">
        <v>282</v>
      </c>
      <c r="H76" s="2">
        <v>17</v>
      </c>
      <c r="I76" s="29">
        <v>-437307</v>
      </c>
      <c r="J76" s="2">
        <v>1</v>
      </c>
      <c r="K76" s="12"/>
      <c r="M76" s="6"/>
      <c r="N76" s="6"/>
      <c r="O76" s="6"/>
      <c r="P76" s="6"/>
      <c r="Q76" s="6"/>
      <c r="R76" s="6"/>
      <c r="S76" s="6"/>
      <c r="T76" s="6"/>
      <c r="U76" s="6"/>
      <c r="V76" s="6"/>
    </row>
    <row r="77" spans="1:23" s="8" customFormat="1" x14ac:dyDescent="0.2">
      <c r="A77" s="6"/>
      <c r="B77" s="21">
        <f t="shared" si="0"/>
        <v>49</v>
      </c>
      <c r="C77" s="2">
        <v>0</v>
      </c>
      <c r="D77" s="2">
        <v>0</v>
      </c>
      <c r="E77" s="2">
        <v>1</v>
      </c>
      <c r="F77" s="2">
        <v>3</v>
      </c>
      <c r="G77" s="5">
        <v>905</v>
      </c>
      <c r="H77" s="2">
        <v>7</v>
      </c>
      <c r="I77" s="29">
        <v>376547</v>
      </c>
      <c r="J77" s="2">
        <v>0</v>
      </c>
      <c r="K77" s="12"/>
    </row>
    <row r="78" spans="1:23" s="8" customFormat="1" x14ac:dyDescent="0.2">
      <c r="A78" s="6"/>
      <c r="B78" s="21">
        <f t="shared" si="0"/>
        <v>50</v>
      </c>
      <c r="C78" s="2">
        <v>1</v>
      </c>
      <c r="D78" s="2">
        <v>1</v>
      </c>
      <c r="E78" s="2">
        <v>0</v>
      </c>
      <c r="F78" s="2">
        <v>4</v>
      </c>
      <c r="G78" s="5">
        <v>220</v>
      </c>
      <c r="H78" s="2">
        <v>5</v>
      </c>
      <c r="I78" s="29">
        <v>-183168</v>
      </c>
      <c r="J78" s="2">
        <v>1</v>
      </c>
      <c r="K78" s="12"/>
    </row>
    <row r="79" spans="1:23" s="8" customFormat="1" x14ac:dyDescent="0.2">
      <c r="B79" s="4"/>
      <c r="C79" s="4"/>
      <c r="D79" s="4"/>
      <c r="E79" s="4"/>
      <c r="F79" s="4"/>
      <c r="G79" s="4"/>
      <c r="H79" s="4"/>
      <c r="I79" s="4"/>
      <c r="J79" s="6"/>
      <c r="K79" s="6"/>
    </row>
    <row r="80" spans="1:23" s="8" customFormat="1" x14ac:dyDescent="0.2">
      <c r="B80" s="4"/>
      <c r="C80" s="4"/>
      <c r="D80" s="4"/>
      <c r="E80" s="4"/>
      <c r="F80" s="4"/>
      <c r="G80" s="4"/>
      <c r="H80" s="4"/>
      <c r="I80" s="4"/>
      <c r="J80" s="6"/>
      <c r="K80" s="6"/>
    </row>
    <row r="81" spans="2:24" s="8" customFormat="1" x14ac:dyDescent="0.2">
      <c r="B81" s="4"/>
      <c r="C81" s="4"/>
      <c r="D81" s="4"/>
      <c r="E81" s="4"/>
      <c r="F81" s="4"/>
      <c r="G81" s="4"/>
      <c r="H81" s="4"/>
      <c r="I81" s="4"/>
      <c r="J81" s="6"/>
      <c r="K81" s="6"/>
    </row>
    <row r="82" spans="2:24" s="8" customFormat="1" x14ac:dyDescent="0.2">
      <c r="B82" s="4"/>
      <c r="C82" s="4"/>
      <c r="D82" s="4"/>
      <c r="E82" s="4"/>
      <c r="F82" s="4"/>
      <c r="G82" s="4"/>
      <c r="H82" s="4"/>
      <c r="I82" s="4"/>
      <c r="J82" s="6"/>
      <c r="K82" s="6"/>
    </row>
    <row r="83" spans="2:24" s="8" customFormat="1" x14ac:dyDescent="0.2">
      <c r="B83" s="4"/>
      <c r="C83" s="4"/>
      <c r="D83" s="4"/>
      <c r="E83" s="4"/>
      <c r="F83" s="4"/>
      <c r="G83" s="4"/>
      <c r="H83" s="4"/>
      <c r="I83" s="4"/>
      <c r="J83" s="6"/>
      <c r="K83" s="6"/>
    </row>
    <row r="84" spans="2:24" s="8" customFormat="1" x14ac:dyDescent="0.2">
      <c r="B84" s="4"/>
      <c r="C84" s="4"/>
      <c r="D84" s="4"/>
      <c r="E84" s="4"/>
      <c r="F84" s="4"/>
      <c r="G84" s="4"/>
      <c r="H84" s="4"/>
      <c r="I84" s="4"/>
      <c r="J84" s="6"/>
      <c r="K84" s="6"/>
    </row>
    <row r="85" spans="2:24" s="8" customFormat="1" x14ac:dyDescent="0.2">
      <c r="B85" s="4"/>
      <c r="C85" s="4"/>
      <c r="D85" s="4"/>
      <c r="E85" s="4"/>
      <c r="F85" s="4"/>
      <c r="G85" s="4"/>
      <c r="H85" s="4"/>
      <c r="I85" s="4"/>
      <c r="J85" s="6"/>
      <c r="K85" s="6"/>
    </row>
    <row r="86" spans="2:24" s="8" customFormat="1" x14ac:dyDescent="0.2">
      <c r="B86" s="4"/>
      <c r="C86" s="4"/>
      <c r="D86" s="4"/>
      <c r="E86" s="4"/>
      <c r="F86" s="4"/>
      <c r="G86" s="4"/>
      <c r="H86" s="4"/>
      <c r="I86" s="4"/>
      <c r="J86" s="6"/>
      <c r="K86" s="6"/>
    </row>
    <row r="87" spans="2:24" s="8" customFormat="1" x14ac:dyDescent="0.2">
      <c r="B87" s="4"/>
      <c r="C87" s="4"/>
      <c r="D87" s="4"/>
      <c r="E87" s="4"/>
      <c r="F87" s="4"/>
      <c r="G87" s="4"/>
      <c r="H87" s="4"/>
      <c r="I87" s="4"/>
      <c r="J87" s="6"/>
      <c r="K87" s="6"/>
      <c r="W87" s="6"/>
    </row>
    <row r="88" spans="2:24" ht="15.75" x14ac:dyDescent="0.25">
      <c r="L88" s="23"/>
      <c r="M88" s="24"/>
      <c r="N88" s="24"/>
      <c r="O88" s="24"/>
      <c r="P88" s="24"/>
      <c r="X88" s="8"/>
    </row>
    <row r="89" spans="2:24" x14ac:dyDescent="0.2">
      <c r="L89" s="25"/>
      <c r="M89" s="24"/>
      <c r="N89" s="24"/>
      <c r="O89" s="24"/>
      <c r="P89" s="24"/>
      <c r="X89" s="8"/>
    </row>
    <row r="90" spans="2:24" x14ac:dyDescent="0.2">
      <c r="X90" s="8"/>
    </row>
    <row r="91" spans="2:24" x14ac:dyDescent="0.2">
      <c r="X91" s="8"/>
    </row>
  </sheetData>
  <mergeCells count="8">
    <mergeCell ref="B26:W26"/>
    <mergeCell ref="L30:O30"/>
    <mergeCell ref="B15:W15"/>
    <mergeCell ref="B16:W16"/>
    <mergeCell ref="B17:W17"/>
    <mergeCell ref="B23:W23"/>
    <mergeCell ref="B24:W24"/>
    <mergeCell ref="B25:W25"/>
  </mergeCells>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9267F6D1A260A4394C18F5AF72445EA" ma:contentTypeVersion="3" ma:contentTypeDescription="Create a new document." ma:contentTypeScope="" ma:versionID="d6a723735a0ade9a92961b83aee31dda">
  <xsd:schema xmlns:xsd="http://www.w3.org/2001/XMLSchema" xmlns:xs="http://www.w3.org/2001/XMLSchema" xmlns:p="http://schemas.microsoft.com/office/2006/metadata/properties" targetNamespace="http://schemas.microsoft.com/office/2006/metadata/properties" ma:root="true" ma:fieldsID="e345bd7673956a623930e5662e321f3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778792-70BE-43FC-8A86-85C95119E8A5}">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A68CDE41-A159-48F8-8A98-3E303F9193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FCF2FC02-1277-4B4D-A6D6-244C4D8C3D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ME</vt:lpstr>
      <vt:lpstr>Introduction</vt:lpstr>
      <vt:lpstr>Template - Probability</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Don Schwartz</dc:creator>
  <cp:lastModifiedBy>sara jackson</cp:lastModifiedBy>
  <dcterms:created xsi:type="dcterms:W3CDTF">2010-03-23T04:32:25Z</dcterms:created>
  <dcterms:modified xsi:type="dcterms:W3CDTF">2017-05-22T02:11:29Z</dcterms:modified>
</cp:coreProperties>
</file>