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wner\Desktop\"/>
    </mc:Choice>
  </mc:AlternateContent>
  <bookViews>
    <workbookView xWindow="0" yWindow="0" windowWidth="23040" windowHeight="9396"/>
  </bookViews>
  <sheets>
    <sheet name="Week 2"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2" l="1"/>
  <c r="F7" i="2"/>
  <c r="F5" i="2"/>
  <c r="G19" i="2"/>
  <c r="F19" i="2"/>
  <c r="G18" i="2"/>
  <c r="F18" i="2"/>
  <c r="G17" i="2"/>
  <c r="F17" i="2"/>
  <c r="G20" i="2" l="1"/>
  <c r="H19" i="2"/>
  <c r="F20" i="2"/>
  <c r="H18" i="2"/>
  <c r="H17" i="2"/>
  <c r="H20" i="2" l="1"/>
</calcChain>
</file>

<file path=xl/sharedStrings.xml><?xml version="1.0" encoding="utf-8"?>
<sst xmlns="http://schemas.openxmlformats.org/spreadsheetml/2006/main" count="31" uniqueCount="24">
  <si>
    <t>Requirement 01</t>
  </si>
  <si>
    <t xml:space="preserve">Shares </t>
  </si>
  <si>
    <t xml:space="preserve">Previous Value </t>
  </si>
  <si>
    <t>Number of Shares</t>
  </si>
  <si>
    <t>Previous Price</t>
  </si>
  <si>
    <t>Current Price</t>
  </si>
  <si>
    <t xml:space="preserve">Fred Meyer/Kroger </t>
  </si>
  <si>
    <t>Best Buy</t>
  </si>
  <si>
    <t>Nordstroms</t>
  </si>
  <si>
    <t>Portfolio</t>
  </si>
  <si>
    <t xml:space="preserve">Current Value </t>
  </si>
  <si>
    <t>Change in Value</t>
  </si>
  <si>
    <t>Recording Current Price of Share of Each Companies Invested</t>
  </si>
  <si>
    <t xml:space="preserve">The current market price of shares (daily closing price) of Fred Meyer/Kroger, Best Buy, and Nordstroms are $34.94 (Yahoo Finance, 2016), $32.07 (Yahoo Finance, 2016), and $38.32 (Yahoo Finance, 2016) respectively (Yahoo Finance, 2016). Initially when the portfolio was designed, the market price of the shares of Fred Meyer/Kroger, Best Buy, and Nordstroms were $38.72, $32.88, and $39.20 respectively. </t>
  </si>
  <si>
    <t>Requirement 02</t>
  </si>
  <si>
    <t>Determination of the Current Value of Total Investment</t>
  </si>
  <si>
    <t>Increase/ (Decrease)</t>
  </si>
  <si>
    <t xml:space="preserve">I always prefer to make long term investment. Frequent buy and sell (short term investment) strategy is not feasible for me as my fund size is small. Based on the Marked to Market (MTM) price, the current value of the portfolio is $23665. </t>
  </si>
  <si>
    <t>Requirement 03</t>
  </si>
  <si>
    <t xml:space="preserve">As compared to the value at the period when my portfolio was initially designed, the current value of the portfolio has been decreased by $1167. Overall portfolio value has been declined slightly due to slightly decline of the market price of all the shares. But, I am not too much worried with the slight decline of the overall portfolio value as I am confident with my portfolio. I am confident as I have made through fundamental analysis in picking up the companies for investment. All of these companies are strongly fundamental companies. I expect share price of these companies will show positive trend soon. </t>
  </si>
  <si>
    <t>References</t>
  </si>
  <si>
    <t>Yahoo Finance. (2016). Retrieved May 25, 2016, from Best Buy Co., Inc. (BBY): http://finance.yahoo.com/q?s=BBY</t>
  </si>
  <si>
    <t>Yahoo Finance. (2016). Retrieved May 25, 2016, from The Kroger Co. (KR): http://finance.yahoo.com/q/hp?s=KR</t>
  </si>
  <si>
    <t>Yahoo Finance. (2016). Retrieved May 25, 2016, from Nordstrom Inc. (JWN): http://finance.yahoo.com/q/hp?s=JWN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</si>
</sst>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0\)"/>
  </numFmts>
  <fonts count="5"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xf numFmtId="0" fontId="0" fillId="0" borderId="0" xfId="0" applyAlignment="1">
      <alignment horizontal="center"/>
    </xf>
    <xf numFmtId="0" fontId="2" fillId="0" borderId="4" xfId="0" applyFont="1" applyBorder="1"/>
    <xf numFmtId="0" fontId="0" fillId="0" borderId="0" xfId="0" applyBorder="1"/>
    <xf numFmtId="2" fontId="0" fillId="0" borderId="0" xfId="0" applyNumberFormat="1" applyBorder="1"/>
    <xf numFmtId="1" fontId="0" fillId="0" borderId="0" xfId="0" applyNumberFormat="1" applyBorder="1"/>
    <xf numFmtId="164" fontId="0" fillId="0" borderId="5" xfId="0" applyNumberFormat="1" applyBorder="1"/>
    <xf numFmtId="0" fontId="3" fillId="0" borderId="6" xfId="0" applyFont="1" applyBorder="1"/>
    <xf numFmtId="0" fontId="0" fillId="0" borderId="7" xfId="0" applyBorder="1"/>
    <xf numFmtId="1" fontId="1" fillId="0" borderId="7" xfId="0" applyNumberFormat="1" applyFont="1" applyBorder="1"/>
    <xf numFmtId="164" fontId="1" fillId="0" borderId="8" xfId="0" applyNumberFormat="1" applyFont="1" applyBorder="1"/>
    <xf numFmtId="1" fontId="0" fillId="0" borderId="0" xfId="0" applyNumberFormat="1" applyFill="1" applyBorder="1"/>
    <xf numFmtId="0" fontId="4" fillId="0" borderId="0" xfId="0" applyFont="1" applyFill="1" applyBorder="1" applyAlignment="1">
      <alignment vertical="center"/>
    </xf>
    <xf numFmtId="164" fontId="0" fillId="0" borderId="0" xfId="0" applyNumberFormat="1" applyFill="1" applyBorder="1"/>
    <xf numFmtId="0" fontId="2" fillId="0" borderId="6" xfId="0" applyFont="1" applyBorder="1"/>
    <xf numFmtId="2" fontId="0" fillId="0" borderId="7" xfId="0" applyNumberFormat="1" applyBorder="1"/>
    <xf numFmtId="0" fontId="0" fillId="0" borderId="0" xfId="0" applyBorder="1" applyAlignment="1">
      <alignment horizontal="center"/>
    </xf>
    <xf numFmtId="0" fontId="0" fillId="0" borderId="7" xfId="0" applyBorder="1" applyAlignment="1">
      <alignment horizontal="center"/>
    </xf>
    <xf numFmtId="1" fontId="0" fillId="0" borderId="5" xfId="0" applyNumberFormat="1" applyFill="1" applyBorder="1"/>
    <xf numFmtId="1" fontId="0" fillId="0" borderId="8" xfId="0" applyNumberFormat="1" applyFill="1" applyBorder="1"/>
    <xf numFmtId="0" fontId="4" fillId="0" borderId="9" xfId="0" applyFont="1" applyBorder="1"/>
    <xf numFmtId="0" fontId="4" fillId="0" borderId="10" xfId="0" applyFont="1" applyBorder="1" applyAlignment="1">
      <alignment horizontal="center"/>
    </xf>
    <xf numFmtId="0" fontId="4" fillId="0" borderId="10" xfId="0" applyFont="1" applyBorder="1"/>
    <xf numFmtId="0" fontId="4" fillId="0" borderId="11" xfId="0" applyFont="1" applyBorder="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wrapText="1"/>
    </xf>
    <xf numFmtId="0" fontId="1" fillId="0" borderId="8" xfId="0" applyFont="1" applyBorder="1"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0" borderId="0" xfId="0" applyAlignment="1">
      <alignment horizontal="justify" vertical="justify" wrapText="1"/>
    </xf>
    <xf numFmtId="0" fontId="1" fillId="0" borderId="0" xfId="0" applyFont="1" applyAlignment="1">
      <alignment horizontal="center" wrapText="1"/>
    </xf>
    <xf numFmtId="0" fontId="1"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abSelected="1" topLeftCell="A4" workbookViewId="0">
      <selection activeCell="L23" sqref="L23"/>
    </sheetView>
  </sheetViews>
  <sheetFormatPr defaultRowHeight="14.4" x14ac:dyDescent="0.3"/>
  <cols>
    <col min="1" max="1" width="12.5546875" style="1" customWidth="1"/>
    <col min="2" max="2" width="19.109375" customWidth="1"/>
    <col min="3" max="3" width="18" style="2" customWidth="1"/>
    <col min="4" max="4" width="10.5546875" customWidth="1"/>
    <col min="5" max="5" width="10.109375" customWidth="1"/>
    <col min="6" max="6" width="14.33203125" customWidth="1"/>
    <col min="7" max="7" width="15.88671875" customWidth="1"/>
    <col min="8" max="8" width="14.88671875" customWidth="1"/>
  </cols>
  <sheetData>
    <row r="1" spans="1:8" x14ac:dyDescent="0.3">
      <c r="A1" s="50" t="s">
        <v>0</v>
      </c>
      <c r="B1" s="43" t="s">
        <v>12</v>
      </c>
      <c r="C1" s="44"/>
      <c r="D1" s="44"/>
      <c r="E1" s="44"/>
      <c r="F1" s="45"/>
      <c r="G1" s="13"/>
      <c r="H1" s="13"/>
    </row>
    <row r="2" spans="1:8" x14ac:dyDescent="0.3">
      <c r="A2" s="50"/>
      <c r="B2" s="46"/>
      <c r="C2" s="47"/>
      <c r="D2" s="47"/>
      <c r="E2" s="47"/>
      <c r="F2" s="48"/>
      <c r="G2" s="13"/>
      <c r="H2" s="13"/>
    </row>
    <row r="3" spans="1:8" x14ac:dyDescent="0.3">
      <c r="B3" s="37" t="s">
        <v>1</v>
      </c>
      <c r="C3" s="39" t="s">
        <v>3</v>
      </c>
      <c r="D3" s="39" t="s">
        <v>4</v>
      </c>
      <c r="E3" s="39" t="s">
        <v>5</v>
      </c>
      <c r="F3" s="34" t="s">
        <v>16</v>
      </c>
      <c r="G3" s="36"/>
      <c r="H3" s="51"/>
    </row>
    <row r="4" spans="1:8" x14ac:dyDescent="0.3">
      <c r="B4" s="38"/>
      <c r="C4" s="40"/>
      <c r="D4" s="40"/>
      <c r="E4" s="40"/>
      <c r="F4" s="35"/>
      <c r="G4" s="36"/>
      <c r="H4" s="51"/>
    </row>
    <row r="5" spans="1:8" ht="15.6" x14ac:dyDescent="0.3">
      <c r="B5" s="3" t="s">
        <v>6</v>
      </c>
      <c r="C5" s="17">
        <v>205</v>
      </c>
      <c r="D5" s="5">
        <v>38.72</v>
      </c>
      <c r="E5" s="4">
        <v>34.94</v>
      </c>
      <c r="F5" s="19">
        <f>E5-D5</f>
        <v>-3.7800000000000011</v>
      </c>
      <c r="G5" s="12"/>
      <c r="H5" s="14"/>
    </row>
    <row r="6" spans="1:8" ht="15.6" x14ac:dyDescent="0.3">
      <c r="B6" s="3" t="s">
        <v>7</v>
      </c>
      <c r="C6" s="17">
        <v>180</v>
      </c>
      <c r="D6" s="5">
        <v>32.880000000000003</v>
      </c>
      <c r="E6" s="4">
        <v>32.07</v>
      </c>
      <c r="F6" s="19">
        <f t="shared" ref="F6:F7" si="0">E6-D6</f>
        <v>-0.81000000000000227</v>
      </c>
      <c r="G6" s="12"/>
      <c r="H6" s="14"/>
    </row>
    <row r="7" spans="1:8" ht="15.6" x14ac:dyDescent="0.3">
      <c r="B7" s="15" t="s">
        <v>8</v>
      </c>
      <c r="C7" s="18">
        <v>280</v>
      </c>
      <c r="D7" s="16">
        <v>39.200000000000003</v>
      </c>
      <c r="E7" s="9">
        <v>38.32</v>
      </c>
      <c r="F7" s="20">
        <f t="shared" si="0"/>
        <v>-0.88000000000000256</v>
      </c>
      <c r="G7" s="12"/>
      <c r="H7" s="14"/>
    </row>
    <row r="9" spans="1:8" x14ac:dyDescent="0.3">
      <c r="B9" s="49" t="s">
        <v>13</v>
      </c>
      <c r="C9" s="49"/>
      <c r="D9" s="49"/>
      <c r="E9" s="49"/>
      <c r="F9" s="49"/>
      <c r="G9" s="49"/>
      <c r="H9" s="49"/>
    </row>
    <row r="10" spans="1:8" ht="48" customHeight="1" x14ac:dyDescent="0.3">
      <c r="B10" s="49"/>
      <c r="C10" s="49"/>
      <c r="D10" s="49"/>
      <c r="E10" s="49"/>
      <c r="F10" s="49"/>
      <c r="G10" s="49"/>
      <c r="H10" s="49"/>
    </row>
    <row r="13" spans="1:8" x14ac:dyDescent="0.3">
      <c r="A13" s="50" t="s">
        <v>14</v>
      </c>
      <c r="B13" s="43" t="s">
        <v>15</v>
      </c>
      <c r="C13" s="44"/>
      <c r="D13" s="44"/>
      <c r="E13" s="44"/>
      <c r="F13" s="44"/>
      <c r="G13" s="44"/>
      <c r="H13" s="45"/>
    </row>
    <row r="14" spans="1:8" x14ac:dyDescent="0.3">
      <c r="A14" s="50"/>
      <c r="B14" s="46"/>
      <c r="C14" s="47"/>
      <c r="D14" s="47"/>
      <c r="E14" s="47"/>
      <c r="F14" s="47"/>
      <c r="G14" s="47"/>
      <c r="H14" s="48"/>
    </row>
    <row r="15" spans="1:8" x14ac:dyDescent="0.3">
      <c r="B15" s="37" t="s">
        <v>1</v>
      </c>
      <c r="C15" s="39" t="s">
        <v>3</v>
      </c>
      <c r="D15" s="39" t="s">
        <v>4</v>
      </c>
      <c r="E15" s="39" t="s">
        <v>5</v>
      </c>
      <c r="F15" s="39" t="s">
        <v>2</v>
      </c>
      <c r="G15" s="39" t="s">
        <v>10</v>
      </c>
      <c r="H15" s="41" t="s">
        <v>11</v>
      </c>
    </row>
    <row r="16" spans="1:8" x14ac:dyDescent="0.3">
      <c r="B16" s="38"/>
      <c r="C16" s="40"/>
      <c r="D16" s="40"/>
      <c r="E16" s="40"/>
      <c r="F16" s="40"/>
      <c r="G16" s="40"/>
      <c r="H16" s="42"/>
    </row>
    <row r="17" spans="1:8" ht="15.6" x14ac:dyDescent="0.3">
      <c r="B17" s="3" t="s">
        <v>6</v>
      </c>
      <c r="C17" s="17">
        <v>205</v>
      </c>
      <c r="D17" s="5">
        <v>38.72</v>
      </c>
      <c r="E17" s="4">
        <v>34.94</v>
      </c>
      <c r="F17" s="6">
        <f>C17*D17</f>
        <v>7937.5999999999995</v>
      </c>
      <c r="G17" s="6">
        <f>C17*E17</f>
        <v>7162.7</v>
      </c>
      <c r="H17" s="7">
        <f>G17-F17</f>
        <v>-774.89999999999964</v>
      </c>
    </row>
    <row r="18" spans="1:8" ht="15.6" x14ac:dyDescent="0.3">
      <c r="B18" s="3" t="s">
        <v>7</v>
      </c>
      <c r="C18" s="17">
        <v>180</v>
      </c>
      <c r="D18" s="5">
        <v>32.880000000000003</v>
      </c>
      <c r="E18" s="4">
        <v>32.07</v>
      </c>
      <c r="F18" s="6">
        <f t="shared" ref="F18:F19" si="1">C18*D18</f>
        <v>5918.4000000000005</v>
      </c>
      <c r="G18" s="6">
        <f t="shared" ref="G18:G19" si="2">C18*E18</f>
        <v>5772.6</v>
      </c>
      <c r="H18" s="7">
        <f t="shared" ref="H18:H19" si="3">G18-F18</f>
        <v>-145.80000000000018</v>
      </c>
    </row>
    <row r="19" spans="1:8" ht="15.6" x14ac:dyDescent="0.3">
      <c r="B19" s="3" t="s">
        <v>8</v>
      </c>
      <c r="C19" s="17">
        <v>280</v>
      </c>
      <c r="D19" s="5">
        <v>39.200000000000003</v>
      </c>
      <c r="E19" s="4">
        <v>38.32</v>
      </c>
      <c r="F19" s="6">
        <f t="shared" si="1"/>
        <v>10976</v>
      </c>
      <c r="G19" s="6">
        <f t="shared" si="2"/>
        <v>10729.6</v>
      </c>
      <c r="H19" s="7">
        <f t="shared" si="3"/>
        <v>-246.39999999999964</v>
      </c>
    </row>
    <row r="20" spans="1:8" ht="15.6" x14ac:dyDescent="0.3">
      <c r="B20" s="8" t="s">
        <v>9</v>
      </c>
      <c r="C20" s="18"/>
      <c r="D20" s="9"/>
      <c r="E20" s="9"/>
      <c r="F20" s="10">
        <f>SUM(F17:F19)</f>
        <v>24832</v>
      </c>
      <c r="G20" s="10">
        <f t="shared" ref="G20" si="4">SUM(G17:G19)</f>
        <v>23664.9</v>
      </c>
      <c r="H20" s="11">
        <f t="shared" ref="H20" si="5">SUM(H17:H19)</f>
        <v>-1167.0999999999995</v>
      </c>
    </row>
    <row r="22" spans="1:8" x14ac:dyDescent="0.3">
      <c r="B22" s="49" t="s">
        <v>17</v>
      </c>
      <c r="C22" s="49"/>
      <c r="D22" s="49"/>
      <c r="E22" s="49"/>
      <c r="F22" s="49"/>
      <c r="G22" s="49"/>
      <c r="H22" s="49"/>
    </row>
    <row r="23" spans="1:8" x14ac:dyDescent="0.3">
      <c r="B23" s="49"/>
      <c r="C23" s="49"/>
      <c r="D23" s="49"/>
      <c r="E23" s="49"/>
      <c r="F23" s="49"/>
      <c r="G23" s="49"/>
      <c r="H23" s="49"/>
    </row>
    <row r="24" spans="1:8" ht="18.75" customHeight="1" x14ac:dyDescent="0.3">
      <c r="B24" s="49"/>
      <c r="C24" s="49"/>
      <c r="D24" s="49"/>
      <c r="E24" s="49"/>
      <c r="F24" s="49"/>
      <c r="G24" s="49"/>
      <c r="H24" s="49"/>
    </row>
    <row r="27" spans="1:8" x14ac:dyDescent="0.3">
      <c r="A27" s="50" t="s">
        <v>18</v>
      </c>
      <c r="B27" s="49" t="s">
        <v>19</v>
      </c>
      <c r="C27" s="49"/>
      <c r="D27" s="49"/>
      <c r="E27" s="49"/>
      <c r="F27" s="49"/>
      <c r="G27" s="49"/>
      <c r="H27" s="49"/>
    </row>
    <row r="28" spans="1:8" x14ac:dyDescent="0.3">
      <c r="A28" s="50"/>
      <c r="B28" s="49"/>
      <c r="C28" s="49"/>
      <c r="D28" s="49"/>
      <c r="E28" s="49"/>
      <c r="F28" s="49"/>
      <c r="G28" s="49"/>
      <c r="H28" s="49"/>
    </row>
    <row r="29" spans="1:8" x14ac:dyDescent="0.3">
      <c r="B29" s="49"/>
      <c r="C29" s="49"/>
      <c r="D29" s="49"/>
      <c r="E29" s="49"/>
      <c r="F29" s="49"/>
      <c r="G29" s="49"/>
      <c r="H29" s="49"/>
    </row>
    <row r="30" spans="1:8" x14ac:dyDescent="0.3">
      <c r="B30" s="49"/>
      <c r="C30" s="49"/>
      <c r="D30" s="49"/>
      <c r="E30" s="49"/>
      <c r="F30" s="49"/>
      <c r="G30" s="49"/>
      <c r="H30" s="49"/>
    </row>
    <row r="31" spans="1:8" ht="32.25" customHeight="1" x14ac:dyDescent="0.3">
      <c r="B31" s="49"/>
      <c r="C31" s="49"/>
      <c r="D31" s="49"/>
      <c r="E31" s="49"/>
      <c r="F31" s="49"/>
      <c r="G31" s="49"/>
      <c r="H31" s="49"/>
    </row>
    <row r="34" spans="2:8" x14ac:dyDescent="0.3">
      <c r="B34" s="21" t="s">
        <v>20</v>
      </c>
      <c r="C34" s="22"/>
      <c r="D34" s="23"/>
      <c r="E34" s="23"/>
      <c r="F34" s="23"/>
      <c r="G34" s="23"/>
      <c r="H34" s="24"/>
    </row>
    <row r="35" spans="2:8" ht="19.5" customHeight="1" x14ac:dyDescent="0.3">
      <c r="B35" s="25" t="s">
        <v>21</v>
      </c>
      <c r="C35" s="26"/>
      <c r="D35" s="26"/>
      <c r="E35" s="26"/>
      <c r="F35" s="26"/>
      <c r="G35" s="26"/>
      <c r="H35" s="27"/>
    </row>
    <row r="36" spans="2:8" ht="17.25" customHeight="1" x14ac:dyDescent="0.3">
      <c r="B36" s="28" t="s">
        <v>22</v>
      </c>
      <c r="C36" s="29"/>
      <c r="D36" s="29"/>
      <c r="E36" s="29"/>
      <c r="F36" s="29"/>
      <c r="G36" s="29"/>
      <c r="H36" s="30"/>
    </row>
    <row r="37" spans="2:8" ht="18.75" customHeight="1" x14ac:dyDescent="0.3">
      <c r="B37" s="31" t="s">
        <v>23</v>
      </c>
      <c r="C37" s="32"/>
      <c r="D37" s="32"/>
      <c r="E37" s="32"/>
      <c r="F37" s="32"/>
      <c r="G37" s="32"/>
      <c r="H37" s="33"/>
    </row>
  </sheetData>
  <mergeCells count="25">
    <mergeCell ref="B1:F2"/>
    <mergeCell ref="B22:H24"/>
    <mergeCell ref="A27:A28"/>
    <mergeCell ref="B27:H31"/>
    <mergeCell ref="H3:H4"/>
    <mergeCell ref="B9:H10"/>
    <mergeCell ref="A13:A14"/>
    <mergeCell ref="B13:H14"/>
    <mergeCell ref="B15:B16"/>
    <mergeCell ref="C15:C16"/>
    <mergeCell ref="D15:D16"/>
    <mergeCell ref="E15:E16"/>
    <mergeCell ref="F15:F16"/>
    <mergeCell ref="A1:A2"/>
    <mergeCell ref="B35:H35"/>
    <mergeCell ref="B36:H36"/>
    <mergeCell ref="B37:H37"/>
    <mergeCell ref="F3:F4"/>
    <mergeCell ref="G3:G4"/>
    <mergeCell ref="B3:B4"/>
    <mergeCell ref="C3:C4"/>
    <mergeCell ref="D3:D4"/>
    <mergeCell ref="E3:E4"/>
    <mergeCell ref="G15:G16"/>
    <mergeCell ref="H15:H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Week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2016-04-23T21:06:10Z</dcterms:created>
  <dcterms:modified xsi:type="dcterms:W3CDTF">2016-06-06T12:32:32Z</dcterms:modified>
</cp:coreProperties>
</file>