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45" windowWidth="16260" windowHeight="58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11" i="1" l="1"/>
  <c r="D5" i="1"/>
  <c r="C7" i="1" l="1"/>
  <c r="C5" i="1"/>
  <c r="C11" i="1" l="1"/>
  <c r="C9" i="1" l="1"/>
</calcChain>
</file>

<file path=xl/sharedStrings.xml><?xml version="1.0" encoding="utf-8"?>
<sst xmlns="http://schemas.openxmlformats.org/spreadsheetml/2006/main" count="11" uniqueCount="11">
  <si>
    <t>NPV</t>
  </si>
  <si>
    <t>PI</t>
  </si>
  <si>
    <t>Net Present Value</t>
  </si>
  <si>
    <t>Profitabiltiy Index</t>
  </si>
  <si>
    <t>Internal Rate of Return</t>
  </si>
  <si>
    <t>IRR</t>
  </si>
  <si>
    <t>Given:</t>
  </si>
  <si>
    <t xml:space="preserve">Value: </t>
  </si>
  <si>
    <t>I would like to elaborate on the "+depreciation" in relation to the net income used for the NPV.</t>
  </si>
  <si>
    <t>cash out</t>
  </si>
  <si>
    <t>Net income is derived from Revenue less Expenses which includes Depreciation Expense. Since depreciation expense is not money spent or not a cash outflow, we need to add back the depreciation expense that was deducted in computing the net income. That is why those numbers you see, net income, include the depreciation expense amount added back.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</si>
</sst>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3" x14ac:knownFonts="1">
    <font>
      <sz val="11"/>
      <color theme="1"/>
      <name val="Calibri"/>
      <family val="2"/>
      <scheme val="minor"/>
    </font>
    <font>
      <sz val="10"/>
      <color theme="1"/>
      <name val="Arial"/>
      <family val="2"/>
    </font>
    <font>
      <sz val="10"/>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7" tint="0.59999389629810485"/>
        <bgColor indexed="64"/>
      </patternFill>
    </fill>
  </fills>
  <borders count="2">
    <border>
      <left/>
      <right/>
      <top/>
      <bottom/>
      <diagonal/>
    </border>
    <border>
      <left/>
      <right/>
      <top/>
      <bottom style="thin">
        <color indexed="64"/>
      </bottom>
      <diagonal/>
    </border>
  </borders>
  <cellStyleXfs count="1">
    <xf numFmtId="0" fontId="0" fillId="0" borderId="0"/>
  </cellStyleXfs>
  <cellXfs count="19">
    <xf numFmtId="0" fontId="0" fillId="0" borderId="0" xfId="0"/>
    <xf numFmtId="4" fontId="0" fillId="0" borderId="0" xfId="0" applyNumberFormat="1"/>
    <xf numFmtId="4" fontId="0" fillId="2" borderId="0" xfId="0" applyNumberFormat="1" applyFill="1"/>
    <xf numFmtId="4" fontId="0" fillId="2" borderId="1" xfId="0" applyNumberFormat="1" applyFill="1" applyBorder="1"/>
    <xf numFmtId="0" fontId="0" fillId="2" borderId="0" xfId="0" applyFill="1" applyAlignment="1">
      <alignment horizontal="right"/>
    </xf>
    <xf numFmtId="0" fontId="0" fillId="0" borderId="0" xfId="0" applyFill="1" applyAlignment="1">
      <alignment horizontal="right"/>
    </xf>
    <xf numFmtId="4" fontId="0" fillId="0" borderId="0" xfId="0" applyNumberFormat="1" applyFill="1"/>
    <xf numFmtId="0" fontId="0" fillId="3" borderId="0" xfId="0" applyFill="1"/>
    <xf numFmtId="4" fontId="0" fillId="3" borderId="0" xfId="0" applyNumberFormat="1" applyFill="1"/>
    <xf numFmtId="0" fontId="0" fillId="4" borderId="0" xfId="0" applyFill="1"/>
    <xf numFmtId="4" fontId="0" fillId="4" borderId="0" xfId="0" applyNumberFormat="1" applyFill="1"/>
    <xf numFmtId="0" fontId="0" fillId="6" borderId="0" xfId="0" applyFill="1"/>
    <xf numFmtId="10" fontId="0" fillId="6" borderId="0" xfId="0" applyNumberFormat="1" applyFill="1"/>
    <xf numFmtId="0" fontId="0" fillId="5" borderId="0" xfId="0" applyFill="1" applyAlignment="1">
      <alignment horizontal="right"/>
    </xf>
    <xf numFmtId="4" fontId="0" fillId="5" borderId="0" xfId="0" applyNumberFormat="1" applyFill="1"/>
    <xf numFmtId="8" fontId="0" fillId="0" borderId="0" xfId="0" applyNumberFormat="1"/>
    <xf numFmtId="10" fontId="0" fillId="0" borderId="0" xfId="0" applyNumberFormat="1"/>
    <xf numFmtId="0" fontId="1" fillId="0" borderId="0" xfId="0" applyFont="1" applyAlignment="1">
      <alignment horizontal="left" vertical="center"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zoomScaleNormal="100" workbookViewId="0">
      <selection activeCell="C18" sqref="C18"/>
    </sheetView>
  </sheetViews>
  <sheetFormatPr defaultRowHeight="15" x14ac:dyDescent="0.25"/>
  <cols>
    <col min="1" max="1" width="19.85546875" bestFit="1" customWidth="1"/>
    <col min="3" max="3" width="11.42578125" style="1" bestFit="1" customWidth="1"/>
    <col min="4" max="4" width="11.85546875" bestFit="1" customWidth="1"/>
  </cols>
  <sheetData>
    <row r="1" spans="1:7" ht="14.45" x14ac:dyDescent="0.3">
      <c r="B1" s="4" t="s">
        <v>6</v>
      </c>
      <c r="C1" s="2">
        <v>-200000</v>
      </c>
      <c r="D1" t="s">
        <v>9</v>
      </c>
    </row>
    <row r="2" spans="1:7" ht="14.45" x14ac:dyDescent="0.3">
      <c r="B2" s="4"/>
      <c r="C2" s="2">
        <v>80000</v>
      </c>
    </row>
    <row r="3" spans="1:7" ht="14.45" x14ac:dyDescent="0.3">
      <c r="B3" s="4"/>
      <c r="C3" s="2">
        <v>100000</v>
      </c>
    </row>
    <row r="4" spans="1:7" ht="14.45" x14ac:dyDescent="0.3">
      <c r="B4" s="4"/>
      <c r="C4" s="3">
        <v>120000</v>
      </c>
    </row>
    <row r="5" spans="1:7" ht="14.45" x14ac:dyDescent="0.3">
      <c r="B5" s="13" t="s">
        <v>7</v>
      </c>
      <c r="C5" s="14">
        <f>NPV(0.16,C2:C4)</f>
        <v>220160.72819713809</v>
      </c>
      <c r="D5" s="15">
        <f>NPV(0.16,C2:C4)</f>
        <v>220160.72819713809</v>
      </c>
    </row>
    <row r="6" spans="1:7" ht="14.45" x14ac:dyDescent="0.3">
      <c r="B6" s="5"/>
      <c r="C6" s="6"/>
    </row>
    <row r="7" spans="1:7" ht="14.45" x14ac:dyDescent="0.3">
      <c r="A7" s="7" t="s">
        <v>2</v>
      </c>
      <c r="B7" s="7" t="s">
        <v>0</v>
      </c>
      <c r="C7" s="8">
        <f>C5+C1</f>
        <v>20160.728197138087</v>
      </c>
      <c r="D7" s="15"/>
    </row>
    <row r="9" spans="1:7" ht="14.45" x14ac:dyDescent="0.3">
      <c r="A9" s="9" t="s">
        <v>3</v>
      </c>
      <c r="B9" s="9" t="s">
        <v>1</v>
      </c>
      <c r="C9" s="10">
        <f>C5/200000</f>
        <v>1.1008036409856905</v>
      </c>
    </row>
    <row r="11" spans="1:7" ht="14.45" x14ac:dyDescent="0.3">
      <c r="A11" s="11" t="s">
        <v>4</v>
      </c>
      <c r="B11" s="11" t="s">
        <v>5</v>
      </c>
      <c r="C11" s="12">
        <f>IRR(C1:C4,0.1)</f>
        <v>0.21647785418428889</v>
      </c>
      <c r="D11" s="16">
        <f>IRR(C1:C4,0.1)</f>
        <v>0.21647785418428889</v>
      </c>
    </row>
    <row r="14" spans="1:7" ht="14.45" x14ac:dyDescent="0.3">
      <c r="A14" s="18" t="s">
        <v>8</v>
      </c>
      <c r="B14" s="18"/>
      <c r="C14" s="18"/>
      <c r="D14" s="18"/>
      <c r="E14" s="18"/>
      <c r="F14" s="18"/>
      <c r="G14" s="18"/>
    </row>
    <row r="15" spans="1:7" ht="67.900000000000006" customHeight="1" x14ac:dyDescent="0.25">
      <c r="A15" s="17" t="s">
        <v>10</v>
      </c>
      <c r="B15" s="17"/>
      <c r="C15" s="17"/>
      <c r="D15" s="17"/>
      <c r="E15" s="17"/>
      <c r="F15" s="17"/>
      <c r="G15" s="17"/>
    </row>
  </sheetData>
  <mergeCells count="2">
    <mergeCell ref="A15:G15"/>
    <mergeCell ref="A14:G14"/>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