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05" tabRatio="891"/>
  </bookViews>
  <sheets>
    <sheet name="Q1-4" sheetId="1" r:id="rId1"/>
    <sheet name="Q7" sheetId="9" r:id="rId2"/>
    <sheet name="Q8" sheetId="8" r:id="rId3"/>
    <sheet name="Q10" sheetId="4" r:id="rId4"/>
    <sheet name="Q11-12" sheetId="5" r:id="rId5"/>
    <sheet name="Q20" sheetId="12" r:id="rId6"/>
    <sheet name="Q21" sheetId="11" r:id="rId7"/>
    <sheet name="Q22-24" sheetId="10" r:id="rId8"/>
    <sheet name="Q27-29" sheetId="6" r:id="rId9"/>
    <sheet name="Q30-34" sheetId="7" r:id="rId10"/>
    <sheet name="Q35 - 39" sheetId="2" r:id="rId11"/>
    <sheet name="Q40-41" sheetId="3" r:id="rId12"/>
    <sheet name="Sheet1" sheetId="13" r:id="rId13"/>
  </sheets>
  <calcPr calcId="145621"/>
</workbook>
</file>

<file path=xl/calcChain.xml><?xml version="1.0" encoding="utf-8"?>
<calcChain xmlns="http://schemas.openxmlformats.org/spreadsheetml/2006/main">
  <c r="A31" i="12" l="1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F7" i="3" l="1"/>
  <c r="E7" i="3"/>
  <c r="D7" i="3"/>
  <c r="C7" i="3"/>
  <c r="G6" i="3"/>
  <c r="G5" i="3"/>
  <c r="G4" i="3"/>
  <c r="G7" i="3" l="1"/>
</calcChain>
</file>

<file path=xl/sharedStrings.xml><?xml version="1.0" encoding="utf-8"?>
<sst xmlns="http://schemas.openxmlformats.org/spreadsheetml/2006/main" count="177" uniqueCount="113">
  <si>
    <t>Name</t>
  </si>
  <si>
    <t>Class</t>
  </si>
  <si>
    <t>3 Month Return</t>
  </si>
  <si>
    <t>Laudus Rosenberg U.S. Large Cap Growth Fund Inst. Shrs</t>
  </si>
  <si>
    <t>Large Cap</t>
  </si>
  <si>
    <t>JPMorgan Disciplined Equity Sel</t>
  </si>
  <si>
    <t>Laudus U.S. MarketMasters Fund Investor Shares</t>
  </si>
  <si>
    <t>William Blair Growth N</t>
  </si>
  <si>
    <t>Schwab S and P 500 Index Fund Investor Shares</t>
  </si>
  <si>
    <t>Laudus Rosenberg U.S. Large Cap Fund Inst. Shrs</t>
  </si>
  <si>
    <t>SSgA Disciplined Equity</t>
  </si>
  <si>
    <t>Schwab Core Equity Fund</t>
  </si>
  <si>
    <t>Dreyfus S and P 500 Index</t>
  </si>
  <si>
    <t>FMI Large Cap</t>
  </si>
  <si>
    <t>Schwab LargeCap Growth Fund Select Shares</t>
  </si>
  <si>
    <t>Neuberger Berman Socially Resp Inv</t>
  </si>
  <si>
    <t>Buffalo USA Global</t>
  </si>
  <si>
    <t>Sit Large Cap Growth</t>
  </si>
  <si>
    <t>American Beacon Lg Cap Value Plan</t>
  </si>
  <si>
    <t>Transamerica Premier Equity Inv</t>
  </si>
  <si>
    <t>Gabelli Equity Income AAA</t>
  </si>
  <si>
    <t>1st Source Monogram Income Equity</t>
  </si>
  <si>
    <t>Janus Research</t>
  </si>
  <si>
    <t>Schwab Dividend Equity Fund Select Shares</t>
  </si>
  <si>
    <t>Manning and Napier Equity</t>
  </si>
  <si>
    <t>Allianz NFJ Large Cap Value D</t>
  </si>
  <si>
    <t>Excelsior Value and Restructuring</t>
  </si>
  <si>
    <t>TCW Small Cap Growth N</t>
  </si>
  <si>
    <t>Small Mid Cap</t>
  </si>
  <si>
    <t>Schwab SmallCap Index Fund Investor Shares</t>
  </si>
  <si>
    <t>Dreyfus Small Cap Stock Index</t>
  </si>
  <si>
    <t>Excelsior Small Cap</t>
  </si>
  <si>
    <t>Tamarack Micro Cap Value S</t>
  </si>
  <si>
    <t>JPMorgan Dynamic Small Cap Growth A</t>
  </si>
  <si>
    <t>Loomis Sayles Small Cap Value Ret</t>
  </si>
  <si>
    <t>Perritt Micro Cap Opportunities</t>
  </si>
  <si>
    <t>Northern Small Cap Value</t>
  </si>
  <si>
    <t>Janus Enterprise</t>
  </si>
  <si>
    <t>Neuberger Berman Millennium Inv</t>
  </si>
  <si>
    <t>Glenmede Small Cap Equity Adv</t>
  </si>
  <si>
    <t>American Century Mid Cap Value Inv</t>
  </si>
  <si>
    <t>JPMorgan Small Cap Value A</t>
  </si>
  <si>
    <t>Sit Mid Cap Growth</t>
  </si>
  <si>
    <t>Value Line Emerging Opportunities</t>
  </si>
  <si>
    <t>Gabelli Asset AAA</t>
  </si>
  <si>
    <t>Gabelli Small Cap Growth AAA</t>
  </si>
  <si>
    <t>Hennessy Focus 30</t>
  </si>
  <si>
    <t>Janus Mid Cap Value Investor</t>
  </si>
  <si>
    <t>Dreman Contrarian Small Cap Value R</t>
  </si>
  <si>
    <t>Nationwide Worldwide Leaders A</t>
  </si>
  <si>
    <t>International</t>
  </si>
  <si>
    <t>Dreyfus Intl Stock Index</t>
  </si>
  <si>
    <t>Wells Fargo Advantage Asia Pacific</t>
  </si>
  <si>
    <t>SSgA International Stock Selection</t>
  </si>
  <si>
    <t>Schwab International Index Fund Investor Shares</t>
  </si>
  <si>
    <t>Nationwide International Growth A</t>
  </si>
  <si>
    <t>GE Global Equity A</t>
  </si>
  <si>
    <t>Glenmede Philadelphia International</t>
  </si>
  <si>
    <t>Lazard Emerging Markets Open</t>
  </si>
  <si>
    <t>Guinness Atkinson China and Hong Kong</t>
  </si>
  <si>
    <t>Laudus International MarketMasters Fund Investor Shares</t>
  </si>
  <si>
    <t>Manning and Napier World Opportunities A</t>
  </si>
  <si>
    <t>SPARX Japan Investor</t>
  </si>
  <si>
    <t>Artisan International Inv</t>
  </si>
  <si>
    <t>JPMorgan Intrepid European A</t>
  </si>
  <si>
    <t>American Century Intl Discovery Inv</t>
  </si>
  <si>
    <t>Matthews China</t>
  </si>
  <si>
    <t>Laudus Rosenberg Intl Discovery Fund Inst. Shrs</t>
  </si>
  <si>
    <t>Harbor International Inv</t>
  </si>
  <si>
    <t>Metzler Payden European Emerging Markets</t>
  </si>
  <si>
    <t>Month</t>
  </si>
  <si>
    <t>Orders Delivered</t>
  </si>
  <si>
    <t>Jan.</t>
  </si>
  <si>
    <t>Feb.</t>
  </si>
  <si>
    <t>March</t>
  </si>
  <si>
    <t>April</t>
  </si>
  <si>
    <t>May</t>
  </si>
  <si>
    <t>June</t>
  </si>
  <si>
    <t>July</t>
  </si>
  <si>
    <t>Aug.</t>
  </si>
  <si>
    <t>Sep.</t>
  </si>
  <si>
    <t>Oct.</t>
  </si>
  <si>
    <t>Demand (1000s)</t>
  </si>
  <si>
    <t>Year</t>
  </si>
  <si>
    <t>Quarter 1</t>
  </si>
  <si>
    <t>Quarter 2</t>
  </si>
  <si>
    <t>Quarter 3</t>
  </si>
  <si>
    <t>Quarter 4</t>
  </si>
  <si>
    <t>Total</t>
  </si>
  <si>
    <t>Amount</t>
  </si>
  <si>
    <t>$500 or more</t>
  </si>
  <si>
    <t>$250-$499</t>
  </si>
  <si>
    <t>$100-$249</t>
  </si>
  <si>
    <t>Less than $100</t>
  </si>
  <si>
    <t>Frequency</t>
  </si>
  <si>
    <t>Age Group</t>
  </si>
  <si>
    <t>Warranty</t>
  </si>
  <si>
    <t>No Warranty</t>
  </si>
  <si>
    <t>Less than 30</t>
  </si>
  <si>
    <t>30 or Older</t>
  </si>
  <si>
    <t>Age</t>
  </si>
  <si>
    <t>Completion Time</t>
  </si>
  <si>
    <t>Height (inches)</t>
  </si>
  <si>
    <t>Weight (lbs)</t>
  </si>
  <si>
    <t xml:space="preserve">Day </t>
  </si>
  <si>
    <t>Cars sold</t>
  </si>
  <si>
    <t>test 1</t>
  </si>
  <si>
    <t>test 2</t>
  </si>
  <si>
    <t xml:space="preserve">Late </t>
  </si>
  <si>
    <t>Negative Cards</t>
  </si>
  <si>
    <t>Hour</t>
  </si>
  <si>
    <t>mean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</si>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</sst>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" xfId="0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topLeftCell="B1" workbookViewId="0">
      <selection activeCell="B1" sqref="B1"/>
    </sheetView>
  </sheetViews>
  <sheetFormatPr defaultColWidth="9.140625" defaultRowHeight="15" x14ac:dyDescent="0.25"/>
  <cols>
    <col min="1" max="1" width="55.7109375" style="6" customWidth="1"/>
    <col min="2" max="2" width="18.42578125" style="1" customWidth="1"/>
    <col min="3" max="3" width="16.7109375" style="1" customWidth="1"/>
    <col min="4" max="16384" width="9.140625" style="1"/>
  </cols>
  <sheetData>
    <row r="1" spans="1:3" ht="14.45" x14ac:dyDescent="0.3">
      <c r="A1" s="4" t="s">
        <v>0</v>
      </c>
      <c r="B1" s="3" t="s">
        <v>1</v>
      </c>
      <c r="C1" s="3" t="s">
        <v>2</v>
      </c>
    </row>
    <row r="2" spans="1:3" ht="14.45" x14ac:dyDescent="0.3">
      <c r="A2" s="5" t="s">
        <v>3</v>
      </c>
      <c r="B2" s="2" t="s">
        <v>4</v>
      </c>
      <c r="C2" s="2">
        <v>3.82</v>
      </c>
    </row>
    <row r="3" spans="1:3" ht="14.45" x14ac:dyDescent="0.3">
      <c r="A3" s="5" t="s">
        <v>5</v>
      </c>
      <c r="B3" s="2" t="s">
        <v>4</v>
      </c>
      <c r="C3" s="2">
        <v>0.83</v>
      </c>
    </row>
    <row r="4" spans="1:3" ht="14.45" x14ac:dyDescent="0.3">
      <c r="A4" s="5" t="s">
        <v>6</v>
      </c>
      <c r="B4" s="2" t="s">
        <v>4</v>
      </c>
      <c r="C4" s="2">
        <v>0.71</v>
      </c>
    </row>
    <row r="5" spans="1:3" ht="14.45" x14ac:dyDescent="0.3">
      <c r="A5" s="5" t="s">
        <v>7</v>
      </c>
      <c r="B5" s="2" t="s">
        <v>4</v>
      </c>
      <c r="C5" s="2">
        <v>2.79</v>
      </c>
    </row>
    <row r="6" spans="1:3" ht="14.45" x14ac:dyDescent="0.3">
      <c r="A6" s="5" t="s">
        <v>8</v>
      </c>
      <c r="B6" s="2" t="s">
        <v>4</v>
      </c>
      <c r="C6" s="2">
        <v>0.91</v>
      </c>
    </row>
    <row r="7" spans="1:3" ht="14.45" x14ac:dyDescent="0.3">
      <c r="A7" s="5" t="s">
        <v>9</v>
      </c>
      <c r="B7" s="2" t="s">
        <v>4</v>
      </c>
      <c r="C7" s="2">
        <v>0.57999999999999996</v>
      </c>
    </row>
    <row r="8" spans="1:3" ht="14.45" x14ac:dyDescent="0.3">
      <c r="A8" s="5" t="s">
        <v>10</v>
      </c>
      <c r="B8" s="2" t="s">
        <v>4</v>
      </c>
      <c r="C8" s="2">
        <v>-0.95</v>
      </c>
    </row>
    <row r="9" spans="1:3" ht="14.45" x14ac:dyDescent="0.3">
      <c r="A9" s="5" t="s">
        <v>11</v>
      </c>
      <c r="B9" s="2" t="s">
        <v>4</v>
      </c>
      <c r="C9" s="2">
        <v>1.95</v>
      </c>
    </row>
    <row r="10" spans="1:3" ht="14.45" x14ac:dyDescent="0.3">
      <c r="A10" s="5" t="s">
        <v>12</v>
      </c>
      <c r="B10" s="2" t="s">
        <v>4</v>
      </c>
      <c r="C10" s="2">
        <v>0.86</v>
      </c>
    </row>
    <row r="11" spans="1:3" ht="14.45" x14ac:dyDescent="0.3">
      <c r="A11" s="5" t="s">
        <v>13</v>
      </c>
      <c r="B11" s="2" t="s">
        <v>4</v>
      </c>
      <c r="C11" s="2">
        <v>0.7</v>
      </c>
    </row>
    <row r="12" spans="1:3" ht="14.45" x14ac:dyDescent="0.3">
      <c r="A12" s="5" t="s">
        <v>14</v>
      </c>
      <c r="B12" s="2" t="s">
        <v>4</v>
      </c>
      <c r="C12" s="2">
        <v>3.43</v>
      </c>
    </row>
    <row r="13" spans="1:3" ht="14.45" x14ac:dyDescent="0.3">
      <c r="A13" s="5" t="s">
        <v>15</v>
      </c>
      <c r="B13" s="2" t="s">
        <v>4</v>
      </c>
      <c r="C13" s="2">
        <v>1.88</v>
      </c>
    </row>
    <row r="14" spans="1:3" ht="14.45" x14ac:dyDescent="0.3">
      <c r="A14" s="5" t="s">
        <v>16</v>
      </c>
      <c r="B14" s="2" t="s">
        <v>4</v>
      </c>
      <c r="C14" s="2">
        <v>0.73</v>
      </c>
    </row>
    <row r="15" spans="1:3" ht="14.45" x14ac:dyDescent="0.3">
      <c r="A15" s="5" t="s">
        <v>17</v>
      </c>
      <c r="B15" s="2" t="s">
        <v>4</v>
      </c>
      <c r="C15" s="2">
        <v>4.57</v>
      </c>
    </row>
    <row r="16" spans="1:3" ht="14.45" x14ac:dyDescent="0.3">
      <c r="A16" s="5" t="s">
        <v>18</v>
      </c>
      <c r="B16" s="2" t="s">
        <v>4</v>
      </c>
      <c r="C16" s="2">
        <v>-0.83</v>
      </c>
    </row>
    <row r="17" spans="1:3" ht="14.45" x14ac:dyDescent="0.3">
      <c r="A17" s="5" t="s">
        <v>19</v>
      </c>
      <c r="B17" s="2" t="s">
        <v>4</v>
      </c>
      <c r="C17" s="2">
        <v>6.61</v>
      </c>
    </row>
    <row r="18" spans="1:3" ht="14.45" x14ac:dyDescent="0.3">
      <c r="A18" s="5" t="s">
        <v>20</v>
      </c>
      <c r="B18" s="2" t="s">
        <v>4</v>
      </c>
      <c r="C18" s="2">
        <v>2.93</v>
      </c>
    </row>
    <row r="19" spans="1:3" ht="14.45" x14ac:dyDescent="0.3">
      <c r="A19" s="5" t="s">
        <v>21</v>
      </c>
      <c r="B19" s="2" t="s">
        <v>4</v>
      </c>
      <c r="C19" s="2">
        <v>2.96</v>
      </c>
    </row>
    <row r="20" spans="1:3" ht="14.45" x14ac:dyDescent="0.3">
      <c r="A20" s="5" t="s">
        <v>22</v>
      </c>
      <c r="B20" s="2" t="s">
        <v>4</v>
      </c>
      <c r="C20" s="2">
        <v>5.96</v>
      </c>
    </row>
    <row r="21" spans="1:3" ht="14.45" x14ac:dyDescent="0.3">
      <c r="A21" s="5" t="s">
        <v>23</v>
      </c>
      <c r="B21" s="2" t="s">
        <v>4</v>
      </c>
      <c r="C21" s="2">
        <v>1.83</v>
      </c>
    </row>
    <row r="22" spans="1:3" ht="14.45" x14ac:dyDescent="0.3">
      <c r="A22" s="5" t="s">
        <v>24</v>
      </c>
      <c r="B22" s="2" t="s">
        <v>4</v>
      </c>
      <c r="C22" s="2">
        <v>-0.05</v>
      </c>
    </row>
    <row r="23" spans="1:3" ht="14.45" x14ac:dyDescent="0.3">
      <c r="A23" s="5" t="s">
        <v>25</v>
      </c>
      <c r="B23" s="2" t="s">
        <v>4</v>
      </c>
      <c r="C23" s="2">
        <v>-1.21</v>
      </c>
    </row>
    <row r="24" spans="1:3" ht="14.45" x14ac:dyDescent="0.3">
      <c r="A24" s="5" t="s">
        <v>26</v>
      </c>
      <c r="B24" s="2" t="s">
        <v>4</v>
      </c>
      <c r="C24" s="2">
        <v>1.24</v>
      </c>
    </row>
    <row r="25" spans="1:3" ht="14.45" x14ac:dyDescent="0.3">
      <c r="A25" s="5" t="s">
        <v>27</v>
      </c>
      <c r="B25" s="2" t="s">
        <v>28</v>
      </c>
      <c r="C25" s="2">
        <v>4.13</v>
      </c>
    </row>
    <row r="26" spans="1:3" ht="14.45" x14ac:dyDescent="0.3">
      <c r="A26" s="5" t="s">
        <v>29</v>
      </c>
      <c r="B26" s="2" t="s">
        <v>28</v>
      </c>
      <c r="C26" s="2">
        <v>-2.67</v>
      </c>
    </row>
    <row r="27" spans="1:3" ht="14.45" x14ac:dyDescent="0.3">
      <c r="A27" s="5" t="s">
        <v>30</v>
      </c>
      <c r="B27" s="2" t="s">
        <v>28</v>
      </c>
      <c r="C27" s="2">
        <v>-4.38</v>
      </c>
    </row>
    <row r="28" spans="1:3" ht="14.45" x14ac:dyDescent="0.3">
      <c r="A28" s="5" t="s">
        <v>31</v>
      </c>
      <c r="B28" s="2" t="s">
        <v>28</v>
      </c>
      <c r="C28" s="2">
        <v>-2.52</v>
      </c>
    </row>
    <row r="29" spans="1:3" ht="14.45" x14ac:dyDescent="0.3">
      <c r="A29" s="5" t="s">
        <v>32</v>
      </c>
      <c r="B29" s="2" t="s">
        <v>28</v>
      </c>
      <c r="C29" s="2">
        <v>-7.02</v>
      </c>
    </row>
    <row r="30" spans="1:3" ht="14.45" x14ac:dyDescent="0.3">
      <c r="A30" s="5" t="s">
        <v>33</v>
      </c>
      <c r="B30" s="2" t="s">
        <v>28</v>
      </c>
      <c r="C30" s="2">
        <v>-3.86</v>
      </c>
    </row>
    <row r="31" spans="1:3" ht="14.45" x14ac:dyDescent="0.3">
      <c r="A31" s="5" t="s">
        <v>34</v>
      </c>
      <c r="B31" s="2" t="s">
        <v>28</v>
      </c>
      <c r="C31" s="2">
        <v>-2.15</v>
      </c>
    </row>
    <row r="32" spans="1:3" ht="14.45" x14ac:dyDescent="0.3">
      <c r="A32" s="5" t="s">
        <v>35</v>
      </c>
      <c r="B32" s="2" t="s">
        <v>28</v>
      </c>
      <c r="C32" s="2">
        <v>-4.3899999999999997</v>
      </c>
    </row>
    <row r="33" spans="1:3" ht="14.45" x14ac:dyDescent="0.3">
      <c r="A33" s="5" t="s">
        <v>36</v>
      </c>
      <c r="B33" s="2" t="s">
        <v>28</v>
      </c>
      <c r="C33" s="2">
        <v>-4.3</v>
      </c>
    </row>
    <row r="34" spans="1:3" ht="14.45" x14ac:dyDescent="0.3">
      <c r="A34" s="5" t="s">
        <v>37</v>
      </c>
      <c r="B34" s="2" t="s">
        <v>28</v>
      </c>
      <c r="C34" s="2">
        <v>6.27</v>
      </c>
    </row>
    <row r="35" spans="1:3" ht="14.45" x14ac:dyDescent="0.3">
      <c r="A35" s="5" t="s">
        <v>38</v>
      </c>
      <c r="B35" s="2" t="s">
        <v>28</v>
      </c>
      <c r="C35" s="2">
        <v>7.47</v>
      </c>
    </row>
    <row r="36" spans="1:3" ht="14.45" x14ac:dyDescent="0.3">
      <c r="A36" s="5" t="s">
        <v>39</v>
      </c>
      <c r="B36" s="2" t="s">
        <v>28</v>
      </c>
      <c r="C36" s="2">
        <v>-1.54</v>
      </c>
    </row>
    <row r="37" spans="1:3" ht="14.45" x14ac:dyDescent="0.3">
      <c r="A37" s="5" t="s">
        <v>40</v>
      </c>
      <c r="B37" s="2" t="s">
        <v>28</v>
      </c>
      <c r="C37" s="2">
        <v>-4.45</v>
      </c>
    </row>
    <row r="38" spans="1:3" ht="14.45" x14ac:dyDescent="0.3">
      <c r="A38" s="5" t="s">
        <v>41</v>
      </c>
      <c r="B38" s="2" t="s">
        <v>28</v>
      </c>
      <c r="C38" s="2">
        <v>-10.62</v>
      </c>
    </row>
    <row r="39" spans="1:3" ht="14.45" x14ac:dyDescent="0.3">
      <c r="A39" s="5" t="s">
        <v>42</v>
      </c>
      <c r="B39" s="2" t="s">
        <v>28</v>
      </c>
      <c r="C39" s="2">
        <v>3.57</v>
      </c>
    </row>
    <row r="40" spans="1:3" ht="14.45" x14ac:dyDescent="0.3">
      <c r="A40" s="5" t="s">
        <v>43</v>
      </c>
      <c r="B40" s="2" t="s">
        <v>28</v>
      </c>
      <c r="C40" s="2">
        <v>1.04</v>
      </c>
    </row>
    <row r="41" spans="1:3" ht="14.45" x14ac:dyDescent="0.3">
      <c r="A41" s="5" t="s">
        <v>44</v>
      </c>
      <c r="B41" s="2" t="s">
        <v>28</v>
      </c>
      <c r="C41" s="2">
        <v>1.94</v>
      </c>
    </row>
    <row r="42" spans="1:3" ht="14.45" x14ac:dyDescent="0.3">
      <c r="A42" s="5" t="s">
        <v>45</v>
      </c>
      <c r="B42" s="2" t="s">
        <v>28</v>
      </c>
      <c r="C42" s="2">
        <v>-1.1000000000000001</v>
      </c>
    </row>
    <row r="43" spans="1:3" ht="14.45" x14ac:dyDescent="0.3">
      <c r="A43" s="5" t="s">
        <v>46</v>
      </c>
      <c r="B43" s="2" t="s">
        <v>28</v>
      </c>
      <c r="C43" s="2">
        <v>-7.37</v>
      </c>
    </row>
    <row r="44" spans="1:3" ht="14.45" x14ac:dyDescent="0.3">
      <c r="A44" s="5" t="s">
        <v>47</v>
      </c>
      <c r="B44" s="2" t="s">
        <v>28</v>
      </c>
      <c r="C44" s="2">
        <v>1.18</v>
      </c>
    </row>
    <row r="45" spans="1:3" ht="14.45" x14ac:dyDescent="0.3">
      <c r="A45" s="5" t="s">
        <v>48</v>
      </c>
      <c r="B45" s="2" t="s">
        <v>28</v>
      </c>
      <c r="C45" s="2">
        <v>-1.54</v>
      </c>
    </row>
    <row r="46" spans="1:3" ht="14.45" x14ac:dyDescent="0.3">
      <c r="A46" s="5" t="s">
        <v>49</v>
      </c>
      <c r="B46" s="2" t="s">
        <v>50</v>
      </c>
      <c r="C46" s="2">
        <v>1.78</v>
      </c>
    </row>
    <row r="47" spans="1:3" ht="14.45" x14ac:dyDescent="0.3">
      <c r="A47" s="5" t="s">
        <v>51</v>
      </c>
      <c r="B47" s="2" t="s">
        <v>50</v>
      </c>
      <c r="C47" s="2">
        <v>5.83</v>
      </c>
    </row>
    <row r="48" spans="1:3" ht="14.45" x14ac:dyDescent="0.3">
      <c r="A48" s="5" t="s">
        <v>52</v>
      </c>
      <c r="B48" s="2" t="s">
        <v>50</v>
      </c>
      <c r="C48" s="2">
        <v>15.32</v>
      </c>
    </row>
    <row r="49" spans="1:3" ht="14.45" x14ac:dyDescent="0.3">
      <c r="A49" s="5" t="s">
        <v>53</v>
      </c>
      <c r="B49" s="2" t="s">
        <v>50</v>
      </c>
      <c r="C49" s="2">
        <v>3.42</v>
      </c>
    </row>
    <row r="50" spans="1:3" ht="14.45" x14ac:dyDescent="0.3">
      <c r="A50" s="5" t="s">
        <v>54</v>
      </c>
      <c r="B50" s="2" t="s">
        <v>50</v>
      </c>
      <c r="C50" s="2">
        <v>6.76</v>
      </c>
    </row>
    <row r="51" spans="1:3" ht="14.45" x14ac:dyDescent="0.3">
      <c r="A51" s="5" t="s">
        <v>55</v>
      </c>
      <c r="B51" s="2" t="s">
        <v>50</v>
      </c>
      <c r="C51" s="2">
        <v>6.07</v>
      </c>
    </row>
    <row r="52" spans="1:3" ht="14.45" x14ac:dyDescent="0.3">
      <c r="A52" s="5" t="s">
        <v>56</v>
      </c>
      <c r="B52" s="2" t="s">
        <v>50</v>
      </c>
      <c r="C52" s="2">
        <v>1.56</v>
      </c>
    </row>
    <row r="53" spans="1:3" ht="14.45" x14ac:dyDescent="0.3">
      <c r="A53" s="5" t="s">
        <v>57</v>
      </c>
      <c r="B53" s="2" t="s">
        <v>50</v>
      </c>
      <c r="C53" s="2">
        <v>2.25</v>
      </c>
    </row>
    <row r="54" spans="1:3" ht="14.45" x14ac:dyDescent="0.3">
      <c r="A54" s="5" t="s">
        <v>58</v>
      </c>
      <c r="B54" s="2" t="s">
        <v>50</v>
      </c>
      <c r="C54" s="2">
        <v>12.01</v>
      </c>
    </row>
    <row r="55" spans="1:3" ht="14.45" x14ac:dyDescent="0.3">
      <c r="A55" s="5" t="s">
        <v>59</v>
      </c>
      <c r="B55" s="2" t="s">
        <v>50</v>
      </c>
      <c r="C55" s="2">
        <v>18.440000000000001</v>
      </c>
    </row>
    <row r="56" spans="1:3" ht="14.45" x14ac:dyDescent="0.3">
      <c r="A56" s="5" t="s">
        <v>60</v>
      </c>
      <c r="B56" s="2" t="s">
        <v>50</v>
      </c>
      <c r="C56" s="2">
        <v>4.97</v>
      </c>
    </row>
    <row r="57" spans="1:3" ht="14.45" x14ac:dyDescent="0.3">
      <c r="A57" s="5" t="s">
        <v>61</v>
      </c>
      <c r="B57" s="2" t="s">
        <v>50</v>
      </c>
      <c r="C57" s="2">
        <v>5.63</v>
      </c>
    </row>
    <row r="58" spans="1:3" ht="14.45" x14ac:dyDescent="0.3">
      <c r="A58" s="5" t="s">
        <v>62</v>
      </c>
      <c r="B58" s="2" t="s">
        <v>50</v>
      </c>
      <c r="C58" s="2">
        <v>-2.72</v>
      </c>
    </row>
    <row r="59" spans="1:3" ht="14.45" x14ac:dyDescent="0.3">
      <c r="A59" s="5" t="s">
        <v>63</v>
      </c>
      <c r="B59" s="2" t="s">
        <v>50</v>
      </c>
      <c r="C59" s="2">
        <v>11.94</v>
      </c>
    </row>
    <row r="60" spans="1:3" ht="14.45" x14ac:dyDescent="0.3">
      <c r="A60" s="5" t="s">
        <v>64</v>
      </c>
      <c r="B60" s="2" t="s">
        <v>50</v>
      </c>
      <c r="C60" s="2">
        <v>-1.79</v>
      </c>
    </row>
    <row r="61" spans="1:3" ht="14.45" x14ac:dyDescent="0.3">
      <c r="A61" s="5" t="s">
        <v>65</v>
      </c>
      <c r="B61" s="2" t="s">
        <v>50</v>
      </c>
      <c r="C61" s="2">
        <v>6.57</v>
      </c>
    </row>
    <row r="62" spans="1:3" x14ac:dyDescent="0.25">
      <c r="A62" s="5" t="s">
        <v>66</v>
      </c>
      <c r="B62" s="2" t="s">
        <v>50</v>
      </c>
      <c r="C62" s="2">
        <v>17.84</v>
      </c>
    </row>
    <row r="63" spans="1:3" x14ac:dyDescent="0.25">
      <c r="A63" s="5" t="s">
        <v>67</v>
      </c>
      <c r="B63" s="2" t="s">
        <v>50</v>
      </c>
      <c r="C63" s="2">
        <v>2.74</v>
      </c>
    </row>
    <row r="64" spans="1:3" x14ac:dyDescent="0.25">
      <c r="A64" s="5" t="s">
        <v>68</v>
      </c>
      <c r="B64" s="2" t="s">
        <v>50</v>
      </c>
      <c r="C64" s="2">
        <v>11.16</v>
      </c>
    </row>
    <row r="65" spans="1:3" x14ac:dyDescent="0.25">
      <c r="A65" s="5" t="s">
        <v>69</v>
      </c>
      <c r="B65" s="2" t="s">
        <v>50</v>
      </c>
      <c r="C65" s="2">
        <v>12.07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/>
  </sheetViews>
  <sheetFormatPr defaultRowHeight="15" x14ac:dyDescent="0.25"/>
  <cols>
    <col min="2" max="2" width="14.5703125" bestFit="1" customWidth="1"/>
    <col min="3" max="3" width="11.85546875" bestFit="1" customWidth="1"/>
  </cols>
  <sheetData>
    <row r="2" spans="2:3" x14ac:dyDescent="0.3">
      <c r="B2" s="16" t="s">
        <v>102</v>
      </c>
      <c r="C2" s="16" t="s">
        <v>103</v>
      </c>
    </row>
    <row r="3" spans="2:3" x14ac:dyDescent="0.3">
      <c r="B3" s="16">
        <v>37</v>
      </c>
      <c r="C3" s="16">
        <v>74</v>
      </c>
    </row>
    <row r="4" spans="2:3" x14ac:dyDescent="0.3">
      <c r="B4" s="16">
        <v>39</v>
      </c>
      <c r="C4" s="16">
        <v>79</v>
      </c>
    </row>
    <row r="5" spans="2:3" x14ac:dyDescent="0.3">
      <c r="B5" s="16">
        <v>40</v>
      </c>
      <c r="C5" s="16">
        <v>82</v>
      </c>
    </row>
    <row r="6" spans="2:3" x14ac:dyDescent="0.3">
      <c r="B6" s="16">
        <v>40</v>
      </c>
      <c r="C6" s="16">
        <v>82</v>
      </c>
    </row>
    <row r="7" spans="2:3" x14ac:dyDescent="0.3">
      <c r="B7" s="16">
        <v>42</v>
      </c>
      <c r="C7" s="16">
        <v>88</v>
      </c>
    </row>
    <row r="8" spans="2:3" x14ac:dyDescent="0.3">
      <c r="B8" s="16">
        <v>43</v>
      </c>
      <c r="C8" s="16">
        <v>97</v>
      </c>
    </row>
    <row r="9" spans="2:3" x14ac:dyDescent="0.3">
      <c r="B9" s="16">
        <v>44</v>
      </c>
      <c r="C9" s="16">
        <v>103</v>
      </c>
    </row>
    <row r="10" spans="2:3" x14ac:dyDescent="0.3">
      <c r="B10" s="16">
        <v>50</v>
      </c>
      <c r="C10" s="16">
        <v>111</v>
      </c>
    </row>
    <row r="11" spans="2:3" x14ac:dyDescent="0.3">
      <c r="B11" s="16">
        <v>50</v>
      </c>
      <c r="C11" s="16">
        <v>114</v>
      </c>
    </row>
    <row r="12" spans="2:3" x14ac:dyDescent="0.3">
      <c r="B12" s="16">
        <v>50</v>
      </c>
      <c r="C12" s="16">
        <v>116</v>
      </c>
    </row>
    <row r="13" spans="2:3" x14ac:dyDescent="0.3">
      <c r="B13" s="16">
        <v>52</v>
      </c>
      <c r="C13" s="16">
        <v>117</v>
      </c>
    </row>
    <row r="14" spans="2:3" x14ac:dyDescent="0.3">
      <c r="B14" s="16">
        <v>53</v>
      </c>
      <c r="C14" s="16">
        <v>120</v>
      </c>
    </row>
    <row r="15" spans="2:3" x14ac:dyDescent="0.3">
      <c r="B15" s="16">
        <v>54</v>
      </c>
      <c r="C15" s="16">
        <v>122</v>
      </c>
    </row>
    <row r="16" spans="2:3" x14ac:dyDescent="0.3">
      <c r="B16" s="16">
        <v>55</v>
      </c>
      <c r="C16" s="16">
        <v>124</v>
      </c>
    </row>
    <row r="17" spans="2:3" x14ac:dyDescent="0.3">
      <c r="B17" s="16">
        <v>56</v>
      </c>
      <c r="C17" s="16">
        <v>125</v>
      </c>
    </row>
    <row r="18" spans="2:3" x14ac:dyDescent="0.3">
      <c r="B18" s="16">
        <v>57</v>
      </c>
      <c r="C18" s="16">
        <v>127</v>
      </c>
    </row>
    <row r="19" spans="2:3" x14ac:dyDescent="0.3">
      <c r="B19" s="16">
        <v>57</v>
      </c>
      <c r="C19" s="16">
        <v>128</v>
      </c>
    </row>
    <row r="20" spans="2:3" x14ac:dyDescent="0.3">
      <c r="B20" s="16">
        <v>58</v>
      </c>
      <c r="C20" s="16">
        <v>132</v>
      </c>
    </row>
    <row r="21" spans="2:3" x14ac:dyDescent="0.3">
      <c r="B21" s="16">
        <v>61</v>
      </c>
      <c r="C21" s="16">
        <v>134</v>
      </c>
    </row>
    <row r="22" spans="2:3" x14ac:dyDescent="0.3">
      <c r="B22" s="16">
        <v>63</v>
      </c>
      <c r="C22" s="16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"/>
  <sheetViews>
    <sheetView workbookViewId="0"/>
  </sheetViews>
  <sheetFormatPr defaultRowHeight="15" x14ac:dyDescent="0.25"/>
  <cols>
    <col min="3" max="3" width="10" customWidth="1"/>
  </cols>
  <sheetData>
    <row r="1" spans="2:3" thickBot="1" x14ac:dyDescent="0.35"/>
    <row r="2" spans="2:3" ht="31.9" thickBot="1" x14ac:dyDescent="0.35">
      <c r="B2" s="7" t="s">
        <v>70</v>
      </c>
      <c r="C2" s="8" t="s">
        <v>71</v>
      </c>
    </row>
    <row r="3" spans="2:3" ht="16.149999999999999" thickBot="1" x14ac:dyDescent="0.35">
      <c r="B3" s="9" t="s">
        <v>72</v>
      </c>
      <c r="C3" s="10">
        <v>120</v>
      </c>
    </row>
    <row r="4" spans="2:3" ht="16.149999999999999" thickBot="1" x14ac:dyDescent="0.35">
      <c r="B4" s="9" t="s">
        <v>73</v>
      </c>
      <c r="C4" s="10">
        <v>90</v>
      </c>
    </row>
    <row r="5" spans="2:3" ht="16.149999999999999" thickBot="1" x14ac:dyDescent="0.35">
      <c r="B5" s="9" t="s">
        <v>74</v>
      </c>
      <c r="C5" s="10">
        <v>100</v>
      </c>
    </row>
    <row r="6" spans="2:3" ht="16.149999999999999" thickBot="1" x14ac:dyDescent="0.35">
      <c r="B6" s="9" t="s">
        <v>75</v>
      </c>
      <c r="C6" s="10">
        <v>75</v>
      </c>
    </row>
    <row r="7" spans="2:3" ht="16.149999999999999" thickBot="1" x14ac:dyDescent="0.35">
      <c r="B7" s="9" t="s">
        <v>76</v>
      </c>
      <c r="C7" s="10">
        <v>110</v>
      </c>
    </row>
    <row r="8" spans="2:3" ht="16.149999999999999" thickBot="1" x14ac:dyDescent="0.35">
      <c r="B8" s="9" t="s">
        <v>77</v>
      </c>
      <c r="C8" s="10">
        <v>50</v>
      </c>
    </row>
    <row r="9" spans="2:3" ht="16.149999999999999" thickBot="1" x14ac:dyDescent="0.35">
      <c r="B9" s="9" t="s">
        <v>78</v>
      </c>
      <c r="C9" s="10">
        <v>75</v>
      </c>
    </row>
    <row r="10" spans="2:3" ht="16.149999999999999" thickBot="1" x14ac:dyDescent="0.35">
      <c r="B10" s="9" t="s">
        <v>79</v>
      </c>
      <c r="C10" s="10">
        <v>130</v>
      </c>
    </row>
    <row r="11" spans="2:3" ht="16.149999999999999" thickBot="1" x14ac:dyDescent="0.35">
      <c r="B11" s="9" t="s">
        <v>80</v>
      </c>
      <c r="C11" s="10">
        <v>111</v>
      </c>
    </row>
    <row r="12" spans="2:3" ht="16.149999999999999" thickBot="1" x14ac:dyDescent="0.35">
      <c r="B12" s="9" t="s">
        <v>81</v>
      </c>
      <c r="C12" s="10">
        <v>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/>
  </sheetViews>
  <sheetFormatPr defaultRowHeight="15" x14ac:dyDescent="0.25"/>
  <cols>
    <col min="2" max="2" width="5.7109375" customWidth="1"/>
  </cols>
  <sheetData>
    <row r="1" spans="2:7" thickBot="1" x14ac:dyDescent="0.35"/>
    <row r="2" spans="2:7" ht="16.149999999999999" thickBot="1" x14ac:dyDescent="0.35">
      <c r="B2" s="7"/>
      <c r="C2" s="17" t="s">
        <v>82</v>
      </c>
      <c r="D2" s="18"/>
      <c r="E2" s="18"/>
      <c r="F2" s="18"/>
      <c r="G2" s="19"/>
    </row>
    <row r="3" spans="2:7" ht="18" customHeight="1" thickBot="1" x14ac:dyDescent="0.35">
      <c r="B3" s="9" t="s">
        <v>83</v>
      </c>
      <c r="C3" s="10" t="s">
        <v>84</v>
      </c>
      <c r="D3" s="10" t="s">
        <v>85</v>
      </c>
      <c r="E3" s="10" t="s">
        <v>86</v>
      </c>
      <c r="F3" s="10" t="s">
        <v>87</v>
      </c>
      <c r="G3" s="11" t="s">
        <v>88</v>
      </c>
    </row>
    <row r="4" spans="2:7" ht="16.149999999999999" thickBot="1" x14ac:dyDescent="0.35">
      <c r="B4" s="9">
        <v>1</v>
      </c>
      <c r="C4" s="10">
        <v>14.2</v>
      </c>
      <c r="D4" s="10">
        <v>7.5</v>
      </c>
      <c r="E4" s="10">
        <v>5.9</v>
      </c>
      <c r="F4" s="10">
        <v>16.7</v>
      </c>
      <c r="G4" s="11">
        <f>SUM(C4:F4)</f>
        <v>44.3</v>
      </c>
    </row>
    <row r="5" spans="2:7" ht="16.149999999999999" thickBot="1" x14ac:dyDescent="0.35">
      <c r="B5" s="9">
        <v>2</v>
      </c>
      <c r="C5" s="10">
        <v>16.399999999999999</v>
      </c>
      <c r="D5" s="10">
        <v>9.6999999999999993</v>
      </c>
      <c r="E5" s="10">
        <v>7</v>
      </c>
      <c r="F5" s="10">
        <v>17.8</v>
      </c>
      <c r="G5" s="11">
        <f t="shared" ref="G5:G7" si="0">SUM(C5:F5)</f>
        <v>50.899999999999991</v>
      </c>
    </row>
    <row r="6" spans="2:7" ht="16.149999999999999" thickBot="1" x14ac:dyDescent="0.35">
      <c r="B6" s="9">
        <v>3</v>
      </c>
      <c r="C6" s="10">
        <v>16.899999999999999</v>
      </c>
      <c r="D6" s="10">
        <v>10.3</v>
      </c>
      <c r="E6" s="14">
        <v>7.8</v>
      </c>
      <c r="F6" s="10">
        <v>18.8</v>
      </c>
      <c r="G6" s="11">
        <f t="shared" si="0"/>
        <v>53.8</v>
      </c>
    </row>
    <row r="7" spans="2:7" ht="18" customHeight="1" thickBot="1" x14ac:dyDescent="0.35">
      <c r="B7" s="12" t="s">
        <v>88</v>
      </c>
      <c r="C7" s="11">
        <f>SUM(C4:C6)</f>
        <v>47.5</v>
      </c>
      <c r="D7" s="13">
        <f t="shared" ref="D7:F7" si="1">SUM(D4:D6)</f>
        <v>27.5</v>
      </c>
      <c r="E7" s="15">
        <f t="shared" si="1"/>
        <v>20.7</v>
      </c>
      <c r="F7" s="11">
        <f t="shared" si="1"/>
        <v>53.3</v>
      </c>
      <c r="G7" s="11">
        <f t="shared" si="0"/>
        <v>149</v>
      </c>
    </row>
  </sheetData>
  <mergeCells count="1">
    <mergeCell ref="C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4"/>
  <sheetViews>
    <sheetView workbookViewId="0">
      <selection activeCell="E10" sqref="E10"/>
    </sheetView>
  </sheetViews>
  <sheetFormatPr defaultRowHeight="15" x14ac:dyDescent="0.25"/>
  <sheetData>
    <row r="4" spans="1:2" x14ac:dyDescent="0.3">
      <c r="A4" s="16" t="s">
        <v>104</v>
      </c>
      <c r="B4" s="16" t="s">
        <v>105</v>
      </c>
    </row>
    <row r="5" spans="1:2" x14ac:dyDescent="0.3">
      <c r="A5" s="16">
        <v>1</v>
      </c>
      <c r="B5" s="16">
        <v>13</v>
      </c>
    </row>
    <row r="6" spans="1:2" x14ac:dyDescent="0.3">
      <c r="A6" s="16">
        <v>2</v>
      </c>
      <c r="B6" s="16">
        <v>9</v>
      </c>
    </row>
    <row r="7" spans="1:2" x14ac:dyDescent="0.3">
      <c r="A7" s="16">
        <v>3</v>
      </c>
      <c r="B7" s="16">
        <v>7</v>
      </c>
    </row>
    <row r="8" spans="1:2" x14ac:dyDescent="0.3">
      <c r="A8" s="16">
        <v>4</v>
      </c>
      <c r="B8" s="16">
        <v>15</v>
      </c>
    </row>
    <row r="9" spans="1:2" x14ac:dyDescent="0.3">
      <c r="A9" s="16">
        <v>5</v>
      </c>
      <c r="B9" s="16">
        <v>11</v>
      </c>
    </row>
    <row r="10" spans="1:2" x14ac:dyDescent="0.3">
      <c r="A10" s="16">
        <v>6</v>
      </c>
      <c r="B10" s="16">
        <v>9</v>
      </c>
    </row>
    <row r="11" spans="1:2" x14ac:dyDescent="0.3">
      <c r="A11" s="16">
        <v>7</v>
      </c>
      <c r="B11" s="16">
        <v>12</v>
      </c>
    </row>
    <row r="12" spans="1:2" x14ac:dyDescent="0.3">
      <c r="A12" s="16">
        <v>8</v>
      </c>
      <c r="B12" s="16">
        <v>16</v>
      </c>
    </row>
    <row r="13" spans="1:2" x14ac:dyDescent="0.3">
      <c r="A13" s="16">
        <v>9</v>
      </c>
      <c r="B13" s="16">
        <v>12</v>
      </c>
    </row>
    <row r="14" spans="1:2" x14ac:dyDescent="0.3">
      <c r="A14" s="16">
        <v>10</v>
      </c>
      <c r="B14" s="16">
        <v>11</v>
      </c>
    </row>
    <row r="15" spans="1:2" x14ac:dyDescent="0.3">
      <c r="A15" s="16">
        <v>11</v>
      </c>
      <c r="B15" s="16">
        <v>15</v>
      </c>
    </row>
    <row r="16" spans="1:2" x14ac:dyDescent="0.3">
      <c r="A16" s="16">
        <v>12</v>
      </c>
      <c r="B16" s="16">
        <v>2</v>
      </c>
    </row>
    <row r="17" spans="1:2" x14ac:dyDescent="0.3">
      <c r="A17" s="16">
        <v>13</v>
      </c>
      <c r="B17" s="16">
        <v>6</v>
      </c>
    </row>
    <row r="18" spans="1:2" x14ac:dyDescent="0.3">
      <c r="A18" s="16">
        <v>14</v>
      </c>
      <c r="B18" s="16">
        <v>21</v>
      </c>
    </row>
    <row r="19" spans="1:2" x14ac:dyDescent="0.3">
      <c r="A19" s="16">
        <v>15</v>
      </c>
      <c r="B19" s="16">
        <v>4</v>
      </c>
    </row>
    <row r="20" spans="1:2" x14ac:dyDescent="0.3">
      <c r="A20" s="16">
        <v>16</v>
      </c>
      <c r="B20" s="16">
        <v>7</v>
      </c>
    </row>
    <row r="21" spans="1:2" x14ac:dyDescent="0.3">
      <c r="A21" s="16">
        <v>17</v>
      </c>
      <c r="B21" s="16">
        <v>11</v>
      </c>
    </row>
    <row r="22" spans="1:2" x14ac:dyDescent="0.3">
      <c r="A22" s="16">
        <v>18</v>
      </c>
      <c r="B22" s="16">
        <v>13</v>
      </c>
    </row>
    <row r="23" spans="1:2" x14ac:dyDescent="0.3">
      <c r="A23" s="16">
        <v>19</v>
      </c>
      <c r="B23" s="16">
        <v>15</v>
      </c>
    </row>
    <row r="24" spans="1:2" x14ac:dyDescent="0.3">
      <c r="A24" s="16">
        <v>20</v>
      </c>
      <c r="B24" s="1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D3" sqref="D3"/>
    </sheetView>
  </sheetViews>
  <sheetFormatPr defaultRowHeight="15" x14ac:dyDescent="0.25"/>
  <cols>
    <col min="1" max="1" width="8.5703125" customWidth="1"/>
    <col min="2" max="2" width="8.140625" customWidth="1"/>
  </cols>
  <sheetData>
    <row r="3" spans="1:2" x14ac:dyDescent="0.3">
      <c r="A3" s="2" t="s">
        <v>106</v>
      </c>
      <c r="B3" s="2" t="s">
        <v>107</v>
      </c>
    </row>
    <row r="4" spans="1:2" x14ac:dyDescent="0.3">
      <c r="A4" s="2">
        <v>67</v>
      </c>
      <c r="B4" s="2">
        <v>184</v>
      </c>
    </row>
    <row r="5" spans="1:2" x14ac:dyDescent="0.3">
      <c r="A5" s="2">
        <v>52</v>
      </c>
      <c r="B5" s="2">
        <v>127</v>
      </c>
    </row>
    <row r="6" spans="1:2" x14ac:dyDescent="0.3">
      <c r="A6" s="2">
        <v>98</v>
      </c>
      <c r="B6" s="2">
        <v>192</v>
      </c>
    </row>
    <row r="7" spans="1:2" x14ac:dyDescent="0.3">
      <c r="A7" s="2">
        <v>97</v>
      </c>
      <c r="B7" s="2">
        <v>150</v>
      </c>
    </row>
    <row r="8" spans="1:2" x14ac:dyDescent="0.3">
      <c r="A8" s="2">
        <v>75</v>
      </c>
      <c r="B8" s="2">
        <v>143</v>
      </c>
    </row>
    <row r="9" spans="1:2" x14ac:dyDescent="0.3">
      <c r="A9" s="2">
        <v>78</v>
      </c>
      <c r="B9" s="2">
        <v>180</v>
      </c>
    </row>
    <row r="10" spans="1:2" x14ac:dyDescent="0.3">
      <c r="A10" s="2">
        <v>90</v>
      </c>
      <c r="B10" s="2">
        <v>150</v>
      </c>
    </row>
    <row r="11" spans="1:2" x14ac:dyDescent="0.3">
      <c r="A11" s="2">
        <v>76</v>
      </c>
      <c r="B11" s="2">
        <v>140</v>
      </c>
    </row>
    <row r="12" spans="1:2" x14ac:dyDescent="0.3">
      <c r="A12" s="2">
        <v>48</v>
      </c>
      <c r="B12" s="2">
        <v>150</v>
      </c>
    </row>
    <row r="13" spans="1:2" x14ac:dyDescent="0.3">
      <c r="A13" s="2">
        <v>75</v>
      </c>
      <c r="B13" s="2">
        <v>180</v>
      </c>
    </row>
    <row r="14" spans="1:2" x14ac:dyDescent="0.3">
      <c r="A14" s="2">
        <v>89</v>
      </c>
      <c r="B14" s="2">
        <v>112</v>
      </c>
    </row>
    <row r="15" spans="1:2" x14ac:dyDescent="0.3">
      <c r="A15" s="2">
        <v>83</v>
      </c>
      <c r="B15" s="2">
        <v>141</v>
      </c>
    </row>
    <row r="16" spans="1:2" x14ac:dyDescent="0.3">
      <c r="A16" s="2">
        <v>64</v>
      </c>
      <c r="B16" s="2">
        <v>175</v>
      </c>
    </row>
    <row r="17" spans="1:2" x14ac:dyDescent="0.3">
      <c r="A17" s="2">
        <v>69</v>
      </c>
      <c r="B17" s="2">
        <v>170</v>
      </c>
    </row>
    <row r="18" spans="1:2" x14ac:dyDescent="0.3">
      <c r="A18" s="2">
        <v>58</v>
      </c>
      <c r="B18" s="2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workbookViewId="0">
      <selection activeCell="F9" sqref="F9"/>
    </sheetView>
  </sheetViews>
  <sheetFormatPr defaultRowHeight="15" x14ac:dyDescent="0.25"/>
  <cols>
    <col min="2" max="2" width="13.7109375" bestFit="1" customWidth="1"/>
    <col min="3" max="3" width="10.85546875" customWidth="1"/>
  </cols>
  <sheetData>
    <row r="2" spans="2:3" x14ac:dyDescent="0.3">
      <c r="B2" s="16" t="s">
        <v>89</v>
      </c>
      <c r="C2" s="16" t="s">
        <v>94</v>
      </c>
    </row>
    <row r="3" spans="2:3" x14ac:dyDescent="0.3">
      <c r="B3" s="16" t="s">
        <v>90</v>
      </c>
      <c r="C3" s="16">
        <v>12</v>
      </c>
    </row>
    <row r="4" spans="2:3" x14ac:dyDescent="0.3">
      <c r="B4" s="16" t="s">
        <v>91</v>
      </c>
      <c r="C4" s="16">
        <v>32</v>
      </c>
    </row>
    <row r="5" spans="2:3" x14ac:dyDescent="0.3">
      <c r="B5" s="16" t="s">
        <v>92</v>
      </c>
      <c r="C5" s="16">
        <v>64</v>
      </c>
    </row>
    <row r="6" spans="2:3" x14ac:dyDescent="0.3">
      <c r="B6" s="16" t="s">
        <v>93</v>
      </c>
      <c r="C6" s="16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/>
  </sheetViews>
  <sheetFormatPr defaultRowHeight="15" x14ac:dyDescent="0.25"/>
  <cols>
    <col min="2" max="2" width="11.5703125" bestFit="1" customWidth="1"/>
    <col min="4" max="4" width="12.140625" bestFit="1" customWidth="1"/>
  </cols>
  <sheetData>
    <row r="2" spans="2:4" x14ac:dyDescent="0.3">
      <c r="B2" s="16" t="s">
        <v>95</v>
      </c>
      <c r="C2" s="16" t="s">
        <v>96</v>
      </c>
      <c r="D2" s="16" t="s">
        <v>97</v>
      </c>
    </row>
    <row r="3" spans="2:4" x14ac:dyDescent="0.3">
      <c r="B3" s="16" t="s">
        <v>98</v>
      </c>
      <c r="C3" s="16">
        <v>12</v>
      </c>
      <c r="D3" s="16">
        <v>16</v>
      </c>
    </row>
    <row r="4" spans="2:4" x14ac:dyDescent="0.3">
      <c r="B4" s="16" t="s">
        <v>99</v>
      </c>
      <c r="C4" s="16">
        <v>15</v>
      </c>
      <c r="D4" s="16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C1" sqref="C1"/>
    </sheetView>
  </sheetViews>
  <sheetFormatPr defaultRowHeight="15" x14ac:dyDescent="0.25"/>
  <cols>
    <col min="3" max="3" width="9.140625" customWidth="1"/>
  </cols>
  <sheetData>
    <row r="1" spans="1:2" x14ac:dyDescent="0.3">
      <c r="A1" s="2" t="s">
        <v>104</v>
      </c>
      <c r="B1" s="2" t="s">
        <v>108</v>
      </c>
    </row>
    <row r="2" spans="1:2" x14ac:dyDescent="0.3">
      <c r="A2" s="2">
        <v>1</v>
      </c>
      <c r="B2" s="2">
        <v>0</v>
      </c>
    </row>
    <row r="3" spans="1:2" x14ac:dyDescent="0.3">
      <c r="A3" s="2">
        <v>2</v>
      </c>
      <c r="B3" s="2">
        <v>2</v>
      </c>
    </row>
    <row r="4" spans="1:2" x14ac:dyDescent="0.3">
      <c r="A4" s="2">
        <v>3</v>
      </c>
      <c r="B4" s="2">
        <v>3</v>
      </c>
    </row>
    <row r="5" spans="1:2" x14ac:dyDescent="0.3">
      <c r="A5" s="2">
        <v>4</v>
      </c>
      <c r="B5" s="2">
        <v>1</v>
      </c>
    </row>
    <row r="6" spans="1:2" x14ac:dyDescent="0.3">
      <c r="A6" s="2">
        <v>5</v>
      </c>
      <c r="B6" s="2">
        <v>0</v>
      </c>
    </row>
    <row r="7" spans="1:2" x14ac:dyDescent="0.3">
      <c r="A7" s="2">
        <v>6</v>
      </c>
      <c r="B7" s="2">
        <v>2</v>
      </c>
    </row>
    <row r="8" spans="1:2" x14ac:dyDescent="0.3">
      <c r="A8" s="2">
        <v>7</v>
      </c>
      <c r="B8" s="2">
        <v>7</v>
      </c>
    </row>
    <row r="9" spans="1:2" x14ac:dyDescent="0.3">
      <c r="A9" s="2">
        <v>8</v>
      </c>
      <c r="B9" s="2">
        <v>1</v>
      </c>
    </row>
    <row r="10" spans="1:2" x14ac:dyDescent="0.3">
      <c r="A10" s="2">
        <v>9</v>
      </c>
      <c r="B10" s="2">
        <v>0</v>
      </c>
    </row>
    <row r="11" spans="1:2" x14ac:dyDescent="0.3">
      <c r="A11" s="2">
        <v>10</v>
      </c>
      <c r="B11" s="2">
        <v>3</v>
      </c>
    </row>
    <row r="12" spans="1:2" x14ac:dyDescent="0.3">
      <c r="A12" s="2">
        <v>11</v>
      </c>
      <c r="B12" s="2">
        <v>2</v>
      </c>
    </row>
    <row r="13" spans="1:2" x14ac:dyDescent="0.3">
      <c r="A13" s="2">
        <v>12</v>
      </c>
      <c r="B13" s="2">
        <v>0</v>
      </c>
    </row>
    <row r="14" spans="1:2" x14ac:dyDescent="0.3">
      <c r="A14" s="2">
        <v>13</v>
      </c>
      <c r="B14" s="2">
        <v>4</v>
      </c>
    </row>
    <row r="15" spans="1:2" x14ac:dyDescent="0.3">
      <c r="A15" s="2">
        <v>14</v>
      </c>
      <c r="B15" s="2">
        <v>1</v>
      </c>
    </row>
    <row r="16" spans="1:2" x14ac:dyDescent="0.3">
      <c r="A16" s="2">
        <v>15</v>
      </c>
      <c r="B16" s="2">
        <v>2</v>
      </c>
    </row>
    <row r="17" spans="1:2" x14ac:dyDescent="0.3">
      <c r="A17" s="2">
        <f t="shared" ref="A17:A31" si="0">A2+15</f>
        <v>16</v>
      </c>
      <c r="B17" s="2">
        <v>0</v>
      </c>
    </row>
    <row r="18" spans="1:2" x14ac:dyDescent="0.3">
      <c r="A18" s="2">
        <f t="shared" si="0"/>
        <v>17</v>
      </c>
      <c r="B18" s="2">
        <v>2</v>
      </c>
    </row>
    <row r="19" spans="1:2" x14ac:dyDescent="0.3">
      <c r="A19" s="2">
        <f t="shared" si="0"/>
        <v>18</v>
      </c>
      <c r="B19" s="2">
        <v>3</v>
      </c>
    </row>
    <row r="20" spans="1:2" x14ac:dyDescent="0.3">
      <c r="A20" s="2">
        <f t="shared" si="0"/>
        <v>19</v>
      </c>
      <c r="B20" s="2">
        <v>1</v>
      </c>
    </row>
    <row r="21" spans="1:2" x14ac:dyDescent="0.3">
      <c r="A21" s="2">
        <f t="shared" si="0"/>
        <v>20</v>
      </c>
      <c r="B21" s="2">
        <v>4</v>
      </c>
    </row>
    <row r="22" spans="1:2" x14ac:dyDescent="0.3">
      <c r="A22" s="2">
        <f t="shared" si="0"/>
        <v>21</v>
      </c>
      <c r="B22" s="2">
        <v>1</v>
      </c>
    </row>
    <row r="23" spans="1:2" x14ac:dyDescent="0.3">
      <c r="A23" s="2">
        <f t="shared" si="0"/>
        <v>22</v>
      </c>
      <c r="B23" s="2">
        <v>0</v>
      </c>
    </row>
    <row r="24" spans="1:2" x14ac:dyDescent="0.3">
      <c r="A24" s="2">
        <f t="shared" si="0"/>
        <v>23</v>
      </c>
      <c r="B24" s="2">
        <v>0</v>
      </c>
    </row>
    <row r="25" spans="1:2" x14ac:dyDescent="0.3">
      <c r="A25" s="2">
        <f t="shared" si="0"/>
        <v>24</v>
      </c>
      <c r="B25" s="2">
        <v>3</v>
      </c>
    </row>
    <row r="26" spans="1:2" x14ac:dyDescent="0.3">
      <c r="A26" s="2">
        <f t="shared" si="0"/>
        <v>25</v>
      </c>
      <c r="B26" s="2">
        <v>0</v>
      </c>
    </row>
    <row r="27" spans="1:2" x14ac:dyDescent="0.3">
      <c r="A27" s="2">
        <f t="shared" si="0"/>
        <v>26</v>
      </c>
      <c r="B27" s="2">
        <v>0</v>
      </c>
    </row>
    <row r="28" spans="1:2" x14ac:dyDescent="0.3">
      <c r="A28" s="2">
        <f t="shared" si="0"/>
        <v>27</v>
      </c>
      <c r="B28" s="2">
        <v>2</v>
      </c>
    </row>
    <row r="29" spans="1:2" x14ac:dyDescent="0.3">
      <c r="A29" s="2">
        <f t="shared" si="0"/>
        <v>28</v>
      </c>
      <c r="B29" s="2">
        <v>2</v>
      </c>
    </row>
    <row r="30" spans="1:2" x14ac:dyDescent="0.3">
      <c r="A30" s="2">
        <f t="shared" si="0"/>
        <v>29</v>
      </c>
      <c r="B30" s="2">
        <v>1</v>
      </c>
    </row>
    <row r="31" spans="1:2" x14ac:dyDescent="0.3">
      <c r="A31" s="2">
        <f t="shared" si="0"/>
        <v>30</v>
      </c>
      <c r="B31" s="2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8"/>
  <sheetViews>
    <sheetView workbookViewId="0">
      <selection activeCell="E10" sqref="E10"/>
    </sheetView>
  </sheetViews>
  <sheetFormatPr defaultRowHeight="15" x14ac:dyDescent="0.25"/>
  <cols>
    <col min="1" max="1" width="4.5703125" bestFit="1" customWidth="1"/>
    <col min="2" max="2" width="14.85546875" customWidth="1"/>
  </cols>
  <sheetData>
    <row r="4" spans="1:2" x14ac:dyDescent="0.3">
      <c r="A4" s="16" t="s">
        <v>104</v>
      </c>
      <c r="B4" s="16" t="s">
        <v>109</v>
      </c>
    </row>
    <row r="5" spans="1:2" x14ac:dyDescent="0.3">
      <c r="A5" s="2">
        <v>1</v>
      </c>
      <c r="B5" s="2">
        <v>0</v>
      </c>
    </row>
    <row r="6" spans="1:2" x14ac:dyDescent="0.3">
      <c r="A6" s="2">
        <v>2</v>
      </c>
      <c r="B6" s="2">
        <v>2</v>
      </c>
    </row>
    <row r="7" spans="1:2" x14ac:dyDescent="0.3">
      <c r="A7" s="2">
        <v>3</v>
      </c>
      <c r="B7" s="2">
        <v>3</v>
      </c>
    </row>
    <row r="8" spans="1:2" x14ac:dyDescent="0.3">
      <c r="A8" s="2">
        <v>4</v>
      </c>
      <c r="B8" s="2">
        <v>1</v>
      </c>
    </row>
    <row r="9" spans="1:2" x14ac:dyDescent="0.3">
      <c r="A9" s="2">
        <v>5</v>
      </c>
      <c r="B9" s="2">
        <v>4</v>
      </c>
    </row>
    <row r="10" spans="1:2" x14ac:dyDescent="0.3">
      <c r="A10" s="2">
        <v>6</v>
      </c>
      <c r="B10" s="2">
        <v>0</v>
      </c>
    </row>
    <row r="11" spans="1:2" x14ac:dyDescent="0.3">
      <c r="A11" s="2">
        <v>7</v>
      </c>
      <c r="B11" s="2">
        <v>1</v>
      </c>
    </row>
    <row r="12" spans="1:2" x14ac:dyDescent="0.3">
      <c r="A12" s="2">
        <v>8</v>
      </c>
      <c r="B12" s="2">
        <v>6</v>
      </c>
    </row>
    <row r="13" spans="1:2" x14ac:dyDescent="0.3">
      <c r="A13" s="2">
        <v>9</v>
      </c>
      <c r="B13" s="2">
        <v>2</v>
      </c>
    </row>
    <row r="14" spans="1:2" x14ac:dyDescent="0.3">
      <c r="A14" s="2">
        <v>10</v>
      </c>
      <c r="B14" s="2">
        <v>4</v>
      </c>
    </row>
    <row r="15" spans="1:2" x14ac:dyDescent="0.3">
      <c r="A15" s="2">
        <v>11</v>
      </c>
      <c r="B15" s="2">
        <v>0</v>
      </c>
    </row>
    <row r="16" spans="1:2" x14ac:dyDescent="0.3">
      <c r="A16" s="2">
        <v>12</v>
      </c>
      <c r="B16" s="2">
        <v>1</v>
      </c>
    </row>
    <row r="17" spans="1:2" x14ac:dyDescent="0.3">
      <c r="A17" s="2">
        <v>13</v>
      </c>
      <c r="B17" s="2">
        <v>0</v>
      </c>
    </row>
    <row r="18" spans="1:2" x14ac:dyDescent="0.3">
      <c r="A18" s="2">
        <v>14</v>
      </c>
      <c r="B18" s="2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D7" sqref="D7"/>
    </sheetView>
  </sheetViews>
  <sheetFormatPr defaultRowHeight="15" x14ac:dyDescent="0.25"/>
  <cols>
    <col min="1" max="1" width="5.5703125" customWidth="1"/>
    <col min="2" max="2" width="8.85546875" customWidth="1"/>
    <col min="3" max="3" width="9" customWidth="1"/>
  </cols>
  <sheetData>
    <row r="2" spans="1:3" x14ac:dyDescent="0.25">
      <c r="A2" s="2" t="s">
        <v>110</v>
      </c>
      <c r="B2" s="2" t="s">
        <v>111</v>
      </c>
      <c r="C2" s="2" t="s">
        <v>112</v>
      </c>
    </row>
    <row r="3" spans="1:3" x14ac:dyDescent="0.25">
      <c r="A3" s="2">
        <v>1</v>
      </c>
      <c r="B3" s="2">
        <v>15.07</v>
      </c>
      <c r="C3" s="2">
        <v>0.21</v>
      </c>
    </row>
    <row r="4" spans="1:3" x14ac:dyDescent="0.25">
      <c r="A4" s="2">
        <v>2</v>
      </c>
      <c r="B4" s="2">
        <v>15.09</v>
      </c>
      <c r="C4" s="2">
        <v>0.23</v>
      </c>
    </row>
    <row r="5" spans="1:3" x14ac:dyDescent="0.25">
      <c r="A5" s="2">
        <v>3</v>
      </c>
      <c r="B5" s="2">
        <v>14.98</v>
      </c>
      <c r="C5" s="2">
        <v>0.35</v>
      </c>
    </row>
    <row r="6" spans="1:3" x14ac:dyDescent="0.25">
      <c r="A6" s="2">
        <v>4</v>
      </c>
      <c r="B6" s="2">
        <v>15.02</v>
      </c>
      <c r="C6" s="2">
        <v>0.13</v>
      </c>
    </row>
    <row r="7" spans="1:3" x14ac:dyDescent="0.25">
      <c r="A7" s="2">
        <v>5</v>
      </c>
      <c r="B7" s="2">
        <v>14.91</v>
      </c>
      <c r="C7" s="2">
        <v>0.19</v>
      </c>
    </row>
    <row r="8" spans="1:3" x14ac:dyDescent="0.25">
      <c r="A8" s="2">
        <v>6</v>
      </c>
      <c r="B8" s="2">
        <v>15.07</v>
      </c>
      <c r="C8" s="2">
        <v>0.22</v>
      </c>
    </row>
    <row r="9" spans="1:3" x14ac:dyDescent="0.25">
      <c r="A9" s="2">
        <v>7</v>
      </c>
      <c r="B9" s="2">
        <v>15.11</v>
      </c>
      <c r="C9" s="2">
        <v>0.39</v>
      </c>
    </row>
    <row r="10" spans="1:3" x14ac:dyDescent="0.25">
      <c r="A10" s="2">
        <v>8</v>
      </c>
      <c r="B10" s="2">
        <v>14.93</v>
      </c>
      <c r="C10" s="2">
        <v>0.14000000000000001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workbookViewId="0"/>
  </sheetViews>
  <sheetFormatPr defaultRowHeight="15" x14ac:dyDescent="0.25"/>
  <cols>
    <col min="2" max="2" width="4.42578125" bestFit="1" customWidth="1"/>
    <col min="3" max="3" width="16.42578125" bestFit="1" customWidth="1"/>
  </cols>
  <sheetData>
    <row r="2" spans="2:3" x14ac:dyDescent="0.3">
      <c r="B2" s="16" t="s">
        <v>100</v>
      </c>
      <c r="C2" s="16" t="s">
        <v>101</v>
      </c>
    </row>
    <row r="3" spans="2:3" x14ac:dyDescent="0.3">
      <c r="B3" s="16">
        <v>22</v>
      </c>
      <c r="C3" s="16">
        <v>18</v>
      </c>
    </row>
    <row r="4" spans="2:3" x14ac:dyDescent="0.3">
      <c r="B4" s="16">
        <v>25</v>
      </c>
      <c r="C4" s="16">
        <v>19</v>
      </c>
    </row>
    <row r="5" spans="2:3" x14ac:dyDescent="0.3">
      <c r="B5" s="16">
        <v>31</v>
      </c>
      <c r="C5" s="16">
        <v>16</v>
      </c>
    </row>
    <row r="6" spans="2:3" x14ac:dyDescent="0.3">
      <c r="B6" s="16">
        <v>42</v>
      </c>
      <c r="C6" s="16">
        <v>31</v>
      </c>
    </row>
    <row r="7" spans="2:3" x14ac:dyDescent="0.3">
      <c r="B7" s="16">
        <v>45</v>
      </c>
      <c r="C7" s="16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Q1-4</vt:lpstr>
      <vt:lpstr>Q7</vt:lpstr>
      <vt:lpstr>Q8</vt:lpstr>
      <vt:lpstr>Q10</vt:lpstr>
      <vt:lpstr>Q11-12</vt:lpstr>
      <vt:lpstr>Q20</vt:lpstr>
      <vt:lpstr>Q21</vt:lpstr>
      <vt:lpstr>Q22-24</vt:lpstr>
      <vt:lpstr>Q27-29</vt:lpstr>
      <vt:lpstr>Q30-34</vt:lpstr>
      <vt:lpstr>Q35 - 39</vt:lpstr>
      <vt:lpstr>Q40-41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Jena Shafai</dc:creator>
  <cp:lastModifiedBy>Jena Shafai</cp:lastModifiedBy>
  <dcterms:created xsi:type="dcterms:W3CDTF">2017-05-02T16:34:38Z</dcterms:created>
  <dcterms:modified xsi:type="dcterms:W3CDTF">2017-05-21T17:10:30Z</dcterms:modified>
</cp:coreProperties>
</file>