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ate1904="1" showInkAnnotation="0" autoCompressPictures="0"/>
  <mc:AlternateContent xmlns:mc="http://schemas.openxmlformats.org/markup-compatibility/2006">
    <mc:Choice Requires="x15">
      <x15ac:absPath xmlns:x15ac="http://schemas.microsoft.com/office/spreadsheetml/2010/11/ac" url="C:\Users\Work Family Computer\Downloads\"/>
    </mc:Choice>
  </mc:AlternateContent>
  <bookViews>
    <workbookView xWindow="0" yWindow="0" windowWidth="28800" windowHeight="12210" tabRatio="500"/>
  </bookViews>
  <sheets>
    <sheet name="Discussion Board GRAD" sheetId="1" r:id="rId1"/>
  </sheets>
  <definedNames>
    <definedName name="_xlnm.Print_Area" localSheetId="0">'Discussion Board GRAD'!$A$1:$H$20</definedName>
  </definedNames>
  <calcPr calcId="17102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H4" i="1" l="1"/>
  <c r="H5" i="1"/>
  <c r="H7" i="1"/>
  <c r="H8" i="1"/>
  <c r="H6" i="1"/>
  <c r="H9" i="1"/>
  <c r="H10" i="1"/>
  <c r="G11" i="1"/>
  <c r="H11" i="1"/>
  <c r="H12" i="1"/>
  <c r="H13" i="1"/>
  <c r="C18" i="1"/>
  <c r="D18" i="1"/>
  <c r="C19" i="1"/>
  <c r="D19" i="1"/>
  <c r="C20" i="1"/>
  <c r="D20" i="1"/>
  <c r="C21" i="1"/>
  <c r="D21" i="1"/>
</calcChain>
</file>

<file path=xl/sharedStrings.xml><?xml version="1.0" encoding="utf-8"?>
<sst xmlns="http://schemas.openxmlformats.org/spreadsheetml/2006/main" count="56" uniqueCount="48">
  <si>
    <r>
      <t>Discussion Board (DB) Participation Rubric</t>
    </r>
    <r>
      <rPr>
        <i/>
        <sz val="11"/>
        <color indexed="8"/>
        <rFont val="Verdana"/>
        <family val="2"/>
      </rPr>
      <t xml:space="preserve">
Discussion boards (DBs) are what make an online course a course and not an independent study.  DBs are vital to demonstrating that the learner has met the expected course level outcomes.  Collaboration between peers and your instructor in the DB is an important aspect of the online learning experience and is expected in the course.  Any exceptions to the following DB rubric will be at the instructor’s discretion. 
The purpose of a DB is to stimulate critical thinking in a scholarly manner.  Critical thinking consists of synthesis, creating solutions, application to real world situations, and testing, debating, and defending evidence-based solutions.  Critical thinking is not repetition of assigned reading material.  Outside research of the literature is a vital part of the DB.  Posts need to be substantive.  This means that responses such as "I agree" or "great post" do not meet grading rubric requirements.
Initial posts for each discussion question (DQ) is due no later than Saturday of the unit week.  The initial post must be an  answer to the DQ topic, not a comment on other posts. Initial posts for each DB must also include a minimum of three peer-reviewed citations.  Citations must include outside sources and no more than one citation from assigned course readings may be used each week. Additionally, comments should also include a citation to support assertions. While the eCollege discussion board tool limits the ability to use APA formatting (e.g., hanging indents), posts must include the required elements of an APA in-text citation and list of references.
</t>
    </r>
    <phoneticPr fontId="3" type="noConversion"/>
  </si>
  <si>
    <t>Spelling/
Grammar/ Formatting/ Mechanics</t>
    <phoneticPr fontId="0" type="noConversion"/>
  </si>
  <si>
    <t>Participates, but does not post anything that encourages others to respond to the posting.</t>
  </si>
  <si>
    <t>Engagement</t>
  </si>
  <si>
    <t>Minor errors with APA format.</t>
  </si>
  <si>
    <t>Major errors or no APA format used.</t>
  </si>
  <si>
    <t>APA Format</t>
  </si>
  <si>
    <t>Answers all questions with opinions and ideas that are stated clearly. Supports post using text and at least two peer-reviewed sources.</t>
    <phoneticPr fontId="3" type="noConversion"/>
  </si>
  <si>
    <t>No errors with APA format.</t>
    <phoneticPr fontId="3" type="noConversion"/>
  </si>
  <si>
    <t>Answers all questions with opinions/ideas creatively and clearly. Supports post using several outside, peer-reviewed sources.</t>
    <phoneticPr fontId="3" type="noConversion"/>
  </si>
  <si>
    <t>Provides an initial post by Saturday.</t>
    <phoneticPr fontId="3" type="noConversion"/>
  </si>
  <si>
    <t>Posts 2 comments per Discussion topic on separate days. At least one comment includes a citation.</t>
    <phoneticPr fontId="3" type="noConversion"/>
  </si>
  <si>
    <t>Answers some question/topics with some clearly stated opinions. Supports post using text only.</t>
  </si>
  <si>
    <t>Submission does not relate to the topic.</t>
  </si>
  <si>
    <t>Content Quality Initial Response</t>
  </si>
  <si>
    <r>
      <t>Instructions</t>
    </r>
    <r>
      <rPr>
        <sz val="12"/>
        <color indexed="8"/>
        <rFont val="Verdana"/>
      </rPr>
      <t xml:space="preserve">: First enter total points possible in </t>
    </r>
    <r>
      <rPr>
        <b/>
        <sz val="12"/>
        <color indexed="8"/>
        <rFont val="Verdana"/>
      </rPr>
      <t>cell C15</t>
    </r>
    <r>
      <rPr>
        <sz val="12"/>
        <color indexed="8"/>
        <rFont val="Verdana"/>
      </rPr>
      <t xml:space="preserve">, under the rubric. Next enter scores (between 0 and 4) into </t>
    </r>
    <r>
      <rPr>
        <b/>
        <sz val="12"/>
        <color indexed="8"/>
        <rFont val="Verdana"/>
      </rPr>
      <t>yellow cells</t>
    </r>
    <r>
      <rPr>
        <sz val="12"/>
        <color indexed="8"/>
        <rFont val="Verdana"/>
      </rPr>
      <t xml:space="preserve"> only in column F.        </t>
    </r>
    <phoneticPr fontId="3" type="noConversion"/>
  </si>
  <si>
    <t>Posts one comment per Discussion topic.</t>
  </si>
  <si>
    <t>Does not post responses to others.</t>
  </si>
  <si>
    <t>Additional comment requirement</t>
  </si>
  <si>
    <t>Provides an initial post on or after Sunday.</t>
  </si>
  <si>
    <t>Initial post timeliness</t>
    <phoneticPr fontId="0" type="noConversion"/>
  </si>
  <si>
    <t>Final Score</t>
  </si>
  <si>
    <t>Weight</t>
  </si>
  <si>
    <t>Score</t>
  </si>
  <si>
    <t>Above Average</t>
  </si>
  <si>
    <t>Average</t>
  </si>
  <si>
    <t>Frequently attempts to motivate the group discussion.</t>
    <phoneticPr fontId="3" type="noConversion"/>
  </si>
  <si>
    <t>Attempts to motivate the group discussion.</t>
    <phoneticPr fontId="3" type="noConversion"/>
  </si>
  <si>
    <t>The initial post is at least 200 words.  This does not include repeating the DB question or the citations and references.</t>
    <phoneticPr fontId="3" type="noConversion"/>
  </si>
  <si>
    <t>Below Average</t>
  </si>
  <si>
    <t>Inappropriate</t>
  </si>
  <si>
    <t>High</t>
  </si>
  <si>
    <t>Low</t>
  </si>
  <si>
    <t>Percentage</t>
  </si>
  <si>
    <t>Grade points</t>
  </si>
  <si>
    <t>Rubric Score</t>
  </si>
  <si>
    <t>Total available points =</t>
  </si>
  <si>
    <t>Percentage</t>
    <phoneticPr fontId="0" type="noConversion"/>
  </si>
  <si>
    <t>Final Score</t>
    <phoneticPr fontId="0" type="noConversion"/>
  </si>
  <si>
    <t>N/A</t>
  </si>
  <si>
    <t>Submission does not meet length requirements.</t>
  </si>
  <si>
    <t>Length</t>
  </si>
  <si>
    <t>Consistently uses Standard American English with no misspellings. Appropriate mechanics and formatting.</t>
  </si>
  <si>
    <t>Uses Standard American English with rare errors and misspellings.</t>
  </si>
  <si>
    <t xml:space="preserve">Poor spelling and grammar are apparent. </t>
  </si>
  <si>
    <t>Significant errors in spelling and/or grammar. Major flaws in writing mechanics and formatting.</t>
  </si>
  <si>
    <t>Posts more than 2 comments per Discussion topic on separate days  (resulting in total participation on three different days throughout the discussion). At least two comments include a citation.</t>
    <phoneticPr fontId="3" type="noConversion"/>
  </si>
  <si>
    <t>Rare errors with APA format.</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</si>
</sst>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2"/>
      <name val="Verdana"/>
    </font>
    <font>
      <sz val="12"/>
      <name val="Verdana"/>
    </font>
    <font>
      <sz val="12"/>
      <color indexed="8"/>
      <name val="Verdana"/>
    </font>
    <font>
      <sz val="8"/>
      <name val="Verdana"/>
    </font>
    <font>
      <b/>
      <sz val="10"/>
      <color indexed="8"/>
      <name val="Verdana"/>
    </font>
    <font>
      <sz val="12"/>
      <color indexed="9"/>
      <name val="Verdana"/>
    </font>
    <font>
      <b/>
      <sz val="12"/>
      <color indexed="8"/>
      <name val="Verdana"/>
    </font>
    <font>
      <b/>
      <sz val="12"/>
      <color indexed="11"/>
      <name val="Verdana"/>
    </font>
    <font>
      <sz val="12"/>
      <color indexed="23"/>
      <name val="Verdana"/>
    </font>
    <font>
      <sz val="12"/>
      <color indexed="12"/>
      <name val="Verdana"/>
    </font>
    <font>
      <sz val="10"/>
      <color indexed="8"/>
      <name val="Verdana"/>
    </font>
    <font>
      <b/>
      <sz val="10"/>
      <name val="Verdana"/>
    </font>
    <font>
      <sz val="16"/>
      <color indexed="8"/>
      <name val="Verdana"/>
    </font>
    <font>
      <i/>
      <sz val="11"/>
      <color indexed="8"/>
      <name val="Verdana"/>
      <family val="2"/>
    </font>
    <font>
      <b/>
      <i/>
      <sz val="11"/>
      <color indexed="8"/>
      <name val="Verdana"/>
    </font>
  </fonts>
  <fills count="13">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indexed="48"/>
        <bgColor indexed="64"/>
      </patternFill>
    </fill>
    <fill>
      <patternFill patternType="solid">
        <fgColor indexed="10"/>
        <bgColor indexed="8"/>
      </patternFill>
    </fill>
    <fill>
      <patternFill patternType="solid">
        <fgColor indexed="22"/>
        <bgColor indexed="8"/>
      </patternFill>
    </fill>
    <fill>
      <patternFill patternType="solid">
        <fgColor indexed="17"/>
        <bgColor indexed="8"/>
      </patternFill>
    </fill>
    <fill>
      <patternFill patternType="solid">
        <fgColor indexed="48"/>
        <bgColor indexed="8"/>
      </patternFill>
    </fill>
    <fill>
      <patternFill patternType="solid">
        <fgColor indexed="4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23"/>
      </right>
      <top/>
      <bottom style="medium">
        <color indexed="64"/>
      </bottom>
      <diagonal/>
    </border>
    <border>
      <left/>
      <right style="medium">
        <color indexed="23"/>
      </right>
      <top/>
      <bottom style="medium">
        <color indexed="64"/>
      </bottom>
      <diagonal/>
    </border>
    <border>
      <left/>
      <right/>
      <top/>
      <bottom style="medium">
        <color indexed="64"/>
      </bottom>
      <diagonal/>
    </border>
    <border>
      <left style="medium">
        <color indexed="64"/>
      </left>
      <right style="medium">
        <color indexed="23"/>
      </right>
      <top/>
      <bottom style="medium">
        <color indexed="23"/>
      </bottom>
      <diagonal/>
    </border>
    <border>
      <left/>
      <right style="medium">
        <color indexed="23"/>
      </right>
      <top/>
      <bottom style="medium">
        <color indexed="23"/>
      </bottom>
      <diagonal/>
    </border>
    <border>
      <left/>
      <right/>
      <top/>
      <bottom style="medium">
        <color indexed="23"/>
      </bottom>
      <diagonal/>
    </border>
    <border>
      <left style="medium">
        <color indexed="64"/>
      </left>
      <right style="medium">
        <color indexed="64"/>
      </right>
      <top/>
      <bottom style="medium">
        <color indexed="23"/>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8"/>
      </right>
      <top style="thick">
        <color indexed="64"/>
      </top>
      <bottom style="medium">
        <color indexed="64"/>
      </bottom>
      <diagonal/>
    </border>
    <border>
      <left style="medium">
        <color indexed="8"/>
      </left>
      <right/>
      <top style="thick">
        <color indexed="64"/>
      </top>
      <bottom style="medium">
        <color indexed="64"/>
      </bottom>
      <diagonal/>
    </border>
    <border>
      <left/>
      <right/>
      <top style="thick">
        <color indexed="64"/>
      </top>
      <bottom style="medium">
        <color indexed="64"/>
      </bottom>
      <diagonal/>
    </border>
    <border>
      <left/>
      <right style="thick">
        <color indexed="8"/>
      </right>
      <top style="thick">
        <color indexed="64"/>
      </top>
      <bottom style="medium">
        <color indexed="64"/>
      </bottom>
      <diagonal/>
    </border>
    <border>
      <left style="medium">
        <color indexed="64"/>
      </left>
      <right/>
      <top/>
      <bottom style="medium">
        <color indexed="23"/>
      </bottom>
      <diagonal/>
    </border>
    <border>
      <left style="medium">
        <color indexed="23"/>
      </left>
      <right/>
      <top/>
      <bottom style="medium">
        <color indexed="64"/>
      </bottom>
      <diagonal/>
    </border>
    <border>
      <left style="medium">
        <color indexed="23"/>
      </left>
      <right style="medium">
        <color indexed="64"/>
      </right>
      <top/>
      <bottom style="medium">
        <color indexed="64"/>
      </bottom>
      <diagonal/>
    </border>
    <border>
      <left style="medium">
        <color indexed="64"/>
      </left>
      <right style="medium">
        <color indexed="23"/>
      </right>
      <top/>
      <bottom/>
      <diagonal/>
    </border>
    <border>
      <left/>
      <right style="medium">
        <color indexed="23"/>
      </right>
      <top/>
      <bottom/>
      <diagonal/>
    </border>
    <border>
      <left style="medium">
        <color indexed="23"/>
      </left>
      <right/>
      <top/>
      <bottom/>
      <diagonal/>
    </border>
    <border>
      <left style="medium">
        <color indexed="23"/>
      </left>
      <right style="medium">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xf>
    <xf numFmtId="1" fontId="2" fillId="0" borderId="1" xfId="0" applyNumberFormat="1" applyFont="1" applyBorder="1" applyAlignment="1">
      <alignment horizontal="center"/>
    </xf>
    <xf numFmtId="2" fontId="4" fillId="8" borderId="1" xfId="0" applyNumberFormat="1"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9" fontId="2" fillId="0" borderId="1" xfId="0" applyNumberFormat="1" applyFont="1" applyBorder="1" applyAlignment="1">
      <alignment horizontal="center"/>
    </xf>
    <xf numFmtId="2" fontId="4" fillId="9" borderId="1" xfId="0" applyNumberFormat="1" applyFont="1" applyFill="1" applyBorder="1" applyAlignment="1">
      <alignment horizontal="center" vertical="center" wrapText="1"/>
    </xf>
    <xf numFmtId="164" fontId="4" fillId="9" borderId="1" xfId="0" applyNumberFormat="1" applyFont="1" applyFill="1" applyBorder="1" applyAlignment="1">
      <alignment horizontal="center" vertical="center" wrapText="1"/>
    </xf>
    <xf numFmtId="2" fontId="4" fillId="10" borderId="1" xfId="0" applyNumberFormat="1" applyFont="1" applyFill="1" applyBorder="1" applyAlignment="1">
      <alignment horizontal="center" vertical="center" wrapText="1"/>
    </xf>
    <xf numFmtId="164" fontId="4" fillId="10" borderId="1" xfId="0" applyNumberFormat="1" applyFont="1" applyFill="1" applyBorder="1" applyAlignment="1">
      <alignment horizontal="center" vertical="center" wrapText="1"/>
    </xf>
    <xf numFmtId="164" fontId="4" fillId="11" borderId="1" xfId="0" applyNumberFormat="1" applyFont="1" applyFill="1" applyBorder="1" applyAlignment="1">
      <alignment horizontal="center" vertical="center" wrapText="1"/>
    </xf>
    <xf numFmtId="0" fontId="5" fillId="0" borderId="0" xfId="0" applyFont="1"/>
    <xf numFmtId="0" fontId="6" fillId="0" borderId="0" xfId="0" applyFont="1"/>
    <xf numFmtId="9" fontId="8" fillId="0" borderId="0" xfId="0" applyNumberFormat="1" applyFont="1" applyAlignment="1">
      <alignment horizontal="center"/>
    </xf>
    <xf numFmtId="0" fontId="7" fillId="0" borderId="0" xfId="0" applyFont="1" applyBorder="1" applyAlignment="1">
      <alignment horizontal="center" vertical="center" wrapText="1"/>
    </xf>
    <xf numFmtId="2" fontId="9" fillId="0" borderId="2" xfId="0" applyNumberFormat="1" applyFont="1" applyBorder="1" applyAlignment="1">
      <alignment horizontal="center" vertical="center" wrapText="1"/>
    </xf>
    <xf numFmtId="2" fontId="10" fillId="0" borderId="2" xfId="0" applyNumberFormat="1" applyFont="1" applyFill="1" applyBorder="1" applyAlignment="1">
      <alignment horizontal="center" vertical="center" wrapText="1"/>
    </xf>
    <xf numFmtId="9" fontId="10" fillId="0" borderId="5" xfId="1" applyFont="1" applyBorder="1" applyAlignment="1">
      <alignment horizontal="center" vertical="center" wrapText="1"/>
    </xf>
    <xf numFmtId="0" fontId="10" fillId="2" borderId="3" xfId="0" applyFont="1" applyFill="1" applyBorder="1" applyAlignment="1" applyProtection="1">
      <alignment horizontal="center" vertical="center" wrapText="1"/>
      <protection locked="0"/>
    </xf>
    <xf numFmtId="0" fontId="4" fillId="3" borderId="3" xfId="0" applyFont="1" applyFill="1" applyBorder="1" applyAlignment="1">
      <alignment horizontal="center" vertical="center" wrapText="1"/>
    </xf>
    <xf numFmtId="2" fontId="10" fillId="0" borderId="9" xfId="0" applyNumberFormat="1" applyFont="1" applyFill="1" applyBorder="1" applyAlignment="1">
      <alignment horizontal="center" vertical="center" wrapText="1"/>
    </xf>
    <xf numFmtId="9" fontId="10" fillId="0" borderId="8" xfId="1" applyFont="1" applyBorder="1" applyAlignment="1">
      <alignment horizontal="center" vertical="center" wrapText="1"/>
    </xf>
    <xf numFmtId="0" fontId="10" fillId="2" borderId="6" xfId="0" applyFont="1" applyFill="1" applyBorder="1" applyAlignment="1" applyProtection="1">
      <alignment horizontal="center" vertical="center" wrapText="1"/>
      <protection locked="0"/>
    </xf>
    <xf numFmtId="0" fontId="4" fillId="3" borderId="6" xfId="0" applyFont="1" applyFill="1" applyBorder="1" applyAlignment="1">
      <alignment horizontal="center" vertical="center" wrapText="1"/>
    </xf>
    <xf numFmtId="9" fontId="10" fillId="0" borderId="8" xfId="1" applyFont="1" applyFill="1" applyBorder="1" applyAlignment="1">
      <alignment horizontal="center" vertical="center" wrapText="1"/>
    </xf>
    <xf numFmtId="0" fontId="2" fillId="0" borderId="0" xfId="0" applyFont="1" applyAlignment="1">
      <alignment wrapText="1"/>
    </xf>
    <xf numFmtId="0" fontId="6" fillId="0" borderId="0" xfId="0" applyFont="1" applyAlignment="1">
      <alignment wrapText="1"/>
    </xf>
    <xf numFmtId="0" fontId="6" fillId="12" borderId="1" xfId="0" applyFont="1" applyFill="1" applyBorder="1" applyAlignment="1" applyProtection="1">
      <alignment horizontal="left"/>
      <protection locked="0"/>
    </xf>
    <xf numFmtId="0" fontId="12" fillId="0" borderId="10" xfId="0" applyFont="1" applyBorder="1" applyAlignment="1">
      <alignment vertical="center" wrapText="1"/>
    </xf>
    <xf numFmtId="0" fontId="12" fillId="0" borderId="20" xfId="0" applyFont="1" applyBorder="1" applyAlignment="1">
      <alignment vertical="center" wrapText="1"/>
    </xf>
    <xf numFmtId="0" fontId="11" fillId="4"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0" borderId="5" xfId="0" applyFont="1" applyBorder="1" applyAlignment="1">
      <alignment horizontal="left" vertical="center" wrapText="1" indent="1"/>
    </xf>
    <xf numFmtId="9" fontId="7" fillId="0" borderId="0" xfId="0" applyNumberFormat="1" applyFont="1" applyBorder="1" applyAlignment="1">
      <alignment horizontal="center" vertical="center" wrapText="1"/>
    </xf>
    <xf numFmtId="0" fontId="11" fillId="4"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14" fillId="0" borderId="11" xfId="0" applyFont="1" applyBorder="1" applyAlignment="1">
      <alignment horizontal="left" vertical="center" wrapText="1" indent="1"/>
    </xf>
    <xf numFmtId="0" fontId="13" fillId="0" borderId="28" xfId="0" applyFont="1" applyBorder="1" applyAlignment="1">
      <alignment horizontal="left" vertical="center" wrapText="1" indent="1"/>
    </xf>
    <xf numFmtId="0" fontId="13" fillId="0" borderId="12" xfId="0" applyFont="1" applyBorder="1" applyAlignment="1">
      <alignment horizontal="left" vertical="center" wrapText="1" indent="1"/>
    </xf>
    <xf numFmtId="0" fontId="4" fillId="3" borderId="2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 xfId="0" applyFont="1" applyFill="1" applyBorder="1" applyAlignment="1">
      <alignment horizontal="center" vertical="center" wrapText="1"/>
    </xf>
    <xf numFmtId="10" fontId="2" fillId="0" borderId="11" xfId="0" applyNumberFormat="1" applyFont="1" applyBorder="1" applyAlignment="1">
      <alignment horizontal="center"/>
    </xf>
    <xf numFmtId="10" fontId="2" fillId="0" borderId="12" xfId="0" applyNumberFormat="1"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9" fontId="2" fillId="0" borderId="17" xfId="0" applyNumberFormat="1" applyFont="1" applyBorder="1" applyAlignment="1">
      <alignment horizontal="center"/>
    </xf>
    <xf numFmtId="9" fontId="2" fillId="0" borderId="18" xfId="0" applyNumberFormat="1" applyFont="1" applyBorder="1" applyAlignment="1">
      <alignment horizontal="center"/>
    </xf>
    <xf numFmtId="9" fontId="2" fillId="0" borderId="19" xfId="0" applyNumberFormat="1"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9" fontId="2" fillId="0" borderId="11" xfId="0" applyNumberFormat="1" applyFont="1" applyBorder="1" applyAlignment="1">
      <alignment horizontal="center"/>
    </xf>
    <xf numFmtId="9" fontId="2" fillId="0" borderId="12" xfId="0" applyNumberFormat="1" applyFont="1" applyBorder="1" applyAlignment="1">
      <alignment horizontal="center"/>
    </xf>
  </cellXfs>
  <cellStyles count="2">
    <cellStyle name="Normal" xfId="0" builtinId="0"/>
    <cellStyle name="Percent"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3</xdr:col>
      <xdr:colOff>101600</xdr:colOff>
      <xdr:row>13</xdr:row>
      <xdr:rowOff>88900</xdr:rowOff>
    </xdr:from>
    <xdr:to>
      <xdr:col>7</xdr:col>
      <xdr:colOff>850900</xdr:colOff>
      <xdr:row>14</xdr:row>
      <xdr:rowOff>177800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rot="10800000">
          <a:off x="3835400" y="12738100"/>
          <a:ext cx="4902200" cy="304800"/>
        </a:xfrm>
        <a:prstGeom prst="straightConnector1">
          <a:avLst/>
        </a:prstGeom>
        <a:ln>
          <a:solidFill>
            <a:srgbClr val="0000FF"/>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Relationships xmlns="http://schemas.openxmlformats.org/package/2006/relationships">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zoomScale="80" zoomScaleNormal="80" zoomScalePageLayoutView="80" workbookViewId="0">
      <selection sqref="A1:H1"/>
    </sheetView>
  </sheetViews>
  <sheetFormatPr defaultColWidth="8.09765625" defaultRowHeight="15" x14ac:dyDescent="0.2"/>
  <cols>
    <col min="1" max="1" width="12.8984375" style="1" customWidth="1"/>
    <col min="2" max="2" width="15.5" style="1" customWidth="1"/>
    <col min="3" max="3" width="18.3984375" style="1" customWidth="1"/>
    <col min="4" max="4" width="20.19921875" style="1" customWidth="1"/>
    <col min="5" max="5" width="24.3984375" style="1" customWidth="1"/>
    <col min="6" max="6" width="10.19921875" style="1" customWidth="1"/>
    <col min="7" max="7" width="8.69921875" style="1" customWidth="1"/>
    <col min="8" max="8" width="8" style="1" customWidth="1"/>
    <col min="9" max="9" width="36" style="27" customWidth="1"/>
    <col min="10" max="16384" width="8.09765625" style="1"/>
  </cols>
  <sheetData>
    <row r="1" spans="1:9" ht="220.5" customHeight="1" thickBot="1" x14ac:dyDescent="0.25">
      <c r="A1" s="45" t="s">
        <v>0</v>
      </c>
      <c r="B1" s="46"/>
      <c r="C1" s="46"/>
      <c r="D1" s="46"/>
      <c r="E1" s="46"/>
      <c r="F1" s="46"/>
      <c r="G1" s="46"/>
      <c r="H1" s="47"/>
    </row>
    <row r="2" spans="1:9" ht="19.5" x14ac:dyDescent="0.2">
      <c r="A2" s="30"/>
      <c r="B2" s="41" t="s">
        <v>30</v>
      </c>
      <c r="C2" s="42" t="s">
        <v>29</v>
      </c>
      <c r="D2" s="43" t="s">
        <v>25</v>
      </c>
      <c r="E2" s="44" t="s">
        <v>24</v>
      </c>
      <c r="F2" s="48" t="s">
        <v>23</v>
      </c>
      <c r="G2" s="50" t="s">
        <v>22</v>
      </c>
      <c r="H2" s="52" t="s">
        <v>21</v>
      </c>
    </row>
    <row r="3" spans="1:9" ht="20.25" thickBot="1" x14ac:dyDescent="0.25">
      <c r="A3" s="31"/>
      <c r="B3" s="32">
        <v>1</v>
      </c>
      <c r="C3" s="33">
        <v>2</v>
      </c>
      <c r="D3" s="34">
        <v>3</v>
      </c>
      <c r="E3" s="35">
        <v>4</v>
      </c>
      <c r="F3" s="49"/>
      <c r="G3" s="51"/>
      <c r="H3" s="53"/>
    </row>
    <row r="4" spans="1:9" ht="42.75" customHeight="1" thickBot="1" x14ac:dyDescent="0.25">
      <c r="A4" s="25" t="s">
        <v>20</v>
      </c>
      <c r="B4" s="36" t="s">
        <v>19</v>
      </c>
      <c r="C4" s="36" t="s">
        <v>39</v>
      </c>
      <c r="D4" s="36" t="s">
        <v>39</v>
      </c>
      <c r="E4" s="36" t="s">
        <v>10</v>
      </c>
      <c r="F4" s="24"/>
      <c r="G4" s="26">
        <v>0.15</v>
      </c>
      <c r="H4" s="22">
        <f t="shared" ref="H4:H10" si="0">F4*G4</f>
        <v>0</v>
      </c>
    </row>
    <row r="5" spans="1:9" ht="108" customHeight="1" thickBot="1" x14ac:dyDescent="0.25">
      <c r="A5" s="25" t="s">
        <v>18</v>
      </c>
      <c r="B5" s="36" t="s">
        <v>17</v>
      </c>
      <c r="C5" s="36" t="s">
        <v>16</v>
      </c>
      <c r="D5" s="36" t="s">
        <v>11</v>
      </c>
      <c r="E5" s="36" t="s">
        <v>46</v>
      </c>
      <c r="F5" s="24"/>
      <c r="G5" s="26">
        <v>0.1</v>
      </c>
      <c r="H5" s="22">
        <f t="shared" si="0"/>
        <v>0</v>
      </c>
    </row>
    <row r="6" spans="1:9" ht="73.5" customHeight="1" thickBot="1" x14ac:dyDescent="0.25">
      <c r="A6" s="25" t="s">
        <v>3</v>
      </c>
      <c r="B6" s="36" t="s">
        <v>39</v>
      </c>
      <c r="C6" s="36" t="s">
        <v>2</v>
      </c>
      <c r="D6" s="36" t="s">
        <v>27</v>
      </c>
      <c r="E6" s="37" t="s">
        <v>26</v>
      </c>
      <c r="F6" s="24"/>
      <c r="G6" s="23">
        <v>0.05</v>
      </c>
      <c r="H6" s="22">
        <f>F6*G6</f>
        <v>0</v>
      </c>
    </row>
    <row r="7" spans="1:9" ht="87.75" customHeight="1" thickBot="1" x14ac:dyDescent="0.25">
      <c r="A7" s="25" t="s">
        <v>14</v>
      </c>
      <c r="B7" s="36" t="s">
        <v>13</v>
      </c>
      <c r="C7" s="36" t="s">
        <v>12</v>
      </c>
      <c r="D7" s="36" t="s">
        <v>7</v>
      </c>
      <c r="E7" s="37" t="s">
        <v>9</v>
      </c>
      <c r="F7" s="24"/>
      <c r="G7" s="26">
        <v>0.35</v>
      </c>
      <c r="H7" s="22">
        <f t="shared" si="0"/>
        <v>0</v>
      </c>
    </row>
    <row r="8" spans="1:9" ht="48.75" customHeight="1" thickBot="1" x14ac:dyDescent="0.25">
      <c r="A8" s="25" t="s">
        <v>6</v>
      </c>
      <c r="B8" s="36" t="s">
        <v>5</v>
      </c>
      <c r="C8" s="36" t="s">
        <v>4</v>
      </c>
      <c r="D8" s="36" t="s">
        <v>47</v>
      </c>
      <c r="E8" s="37" t="s">
        <v>8</v>
      </c>
      <c r="F8" s="24"/>
      <c r="G8" s="23">
        <v>0.1</v>
      </c>
      <c r="H8" s="22">
        <f t="shared" si="0"/>
        <v>0</v>
      </c>
    </row>
    <row r="9" spans="1:9" ht="89.25" customHeight="1" thickBot="1" x14ac:dyDescent="0.25">
      <c r="A9" s="25" t="s">
        <v>1</v>
      </c>
      <c r="B9" s="36" t="s">
        <v>45</v>
      </c>
      <c r="C9" s="36" t="s">
        <v>44</v>
      </c>
      <c r="D9" s="36" t="s">
        <v>43</v>
      </c>
      <c r="E9" s="37" t="s">
        <v>42</v>
      </c>
      <c r="F9" s="24"/>
      <c r="G9" s="23">
        <v>0.1</v>
      </c>
      <c r="H9" s="22">
        <f t="shared" si="0"/>
        <v>0</v>
      </c>
    </row>
    <row r="10" spans="1:9" ht="72.75" customHeight="1" thickBot="1" x14ac:dyDescent="0.25">
      <c r="A10" s="21" t="s">
        <v>41</v>
      </c>
      <c r="B10" s="38" t="s">
        <v>40</v>
      </c>
      <c r="C10" s="38" t="s">
        <v>39</v>
      </c>
      <c r="D10" s="38" t="s">
        <v>39</v>
      </c>
      <c r="E10" s="39" t="s">
        <v>28</v>
      </c>
      <c r="F10" s="20"/>
      <c r="G10" s="19">
        <v>0.15</v>
      </c>
      <c r="H10" s="18">
        <f t="shared" si="0"/>
        <v>0</v>
      </c>
    </row>
    <row r="11" spans="1:9" ht="15.75" thickBot="1" x14ac:dyDescent="0.25">
      <c r="G11" s="15">
        <f>SUM(G4:G10)</f>
        <v>0.99999999999999989</v>
      </c>
      <c r="H11" s="17">
        <f>SUM(H4:H10)</f>
        <v>0</v>
      </c>
    </row>
    <row r="12" spans="1:9" x14ac:dyDescent="0.2">
      <c r="F12" s="1" t="s">
        <v>38</v>
      </c>
      <c r="G12" s="15"/>
      <c r="H12" s="16">
        <f>H11*(C14/4)</f>
        <v>0</v>
      </c>
    </row>
    <row r="13" spans="1:9" ht="15.75" thickBot="1" x14ac:dyDescent="0.25">
      <c r="F13" s="1" t="s">
        <v>37</v>
      </c>
      <c r="G13" s="15"/>
      <c r="H13" s="40" t="e">
        <f>H12/C14</f>
        <v>#DIV/0!</v>
      </c>
    </row>
    <row r="14" spans="1:9" ht="15.75" thickBot="1" x14ac:dyDescent="0.25">
      <c r="A14" s="14" t="s">
        <v>36</v>
      </c>
      <c r="B14" s="14"/>
      <c r="C14" s="29"/>
      <c r="D14" s="13">
        <v>4</v>
      </c>
    </row>
    <row r="15" spans="1:9" ht="60.75" thickBot="1" x14ac:dyDescent="0.25">
      <c r="A15" s="14"/>
      <c r="B15"/>
      <c r="C15"/>
      <c r="D15" s="13"/>
      <c r="I15" s="28" t="s">
        <v>15</v>
      </c>
    </row>
    <row r="16" spans="1:9" ht="16.5" thickTop="1" thickBot="1" x14ac:dyDescent="0.25">
      <c r="A16" s="56" t="s">
        <v>35</v>
      </c>
      <c r="B16" s="57"/>
      <c r="C16" s="58" t="s">
        <v>34</v>
      </c>
      <c r="D16" s="59"/>
      <c r="E16" s="60" t="s">
        <v>33</v>
      </c>
      <c r="F16" s="61"/>
      <c r="G16" s="62"/>
    </row>
    <row r="17" spans="1:7" ht="15.75" thickBot="1" x14ac:dyDescent="0.25">
      <c r="A17" s="3" t="s">
        <v>32</v>
      </c>
      <c r="B17" s="3" t="s">
        <v>31</v>
      </c>
      <c r="C17" s="3" t="s">
        <v>32</v>
      </c>
      <c r="D17" s="3" t="s">
        <v>31</v>
      </c>
      <c r="E17" s="3" t="s">
        <v>32</v>
      </c>
      <c r="F17" s="63" t="s">
        <v>31</v>
      </c>
      <c r="G17" s="64"/>
    </row>
    <row r="18" spans="1:7" ht="15.75" thickBot="1" x14ac:dyDescent="0.25">
      <c r="A18" s="12">
        <v>3.5</v>
      </c>
      <c r="B18" s="12">
        <v>4</v>
      </c>
      <c r="C18" s="4">
        <f t="shared" ref="C18:D21" si="1">$C$14*E18</f>
        <v>0</v>
      </c>
      <c r="D18" s="4">
        <f t="shared" si="1"/>
        <v>0</v>
      </c>
      <c r="E18" s="7">
        <v>0.9</v>
      </c>
      <c r="F18" s="65">
        <v>1</v>
      </c>
      <c r="G18" s="66"/>
    </row>
    <row r="19" spans="1:7" ht="15.75" thickBot="1" x14ac:dyDescent="0.25">
      <c r="A19" s="11">
        <v>2.5</v>
      </c>
      <c r="B19" s="10">
        <v>3.49</v>
      </c>
      <c r="C19" s="4">
        <f t="shared" si="1"/>
        <v>0</v>
      </c>
      <c r="D19" s="4">
        <f t="shared" si="1"/>
        <v>0</v>
      </c>
      <c r="E19" s="7">
        <v>0.8</v>
      </c>
      <c r="F19" s="54">
        <v>0.89990000000000003</v>
      </c>
      <c r="G19" s="55"/>
    </row>
    <row r="20" spans="1:7" ht="15.75" thickBot="1" x14ac:dyDescent="0.25">
      <c r="A20" s="9">
        <v>1.7</v>
      </c>
      <c r="B20" s="8">
        <v>2.4900000000000002</v>
      </c>
      <c r="C20" s="4">
        <f t="shared" si="1"/>
        <v>0</v>
      </c>
      <c r="D20" s="4">
        <f t="shared" si="1"/>
        <v>0</v>
      </c>
      <c r="E20" s="7">
        <v>0.7</v>
      </c>
      <c r="F20" s="54">
        <v>0.79990000000000006</v>
      </c>
      <c r="G20" s="55"/>
    </row>
    <row r="21" spans="1:7" ht="15.75" thickBot="1" x14ac:dyDescent="0.25">
      <c r="A21" s="6">
        <v>0</v>
      </c>
      <c r="B21" s="5">
        <v>1</v>
      </c>
      <c r="C21" s="4">
        <f t="shared" si="1"/>
        <v>0</v>
      </c>
      <c r="D21" s="4">
        <f t="shared" si="1"/>
        <v>0</v>
      </c>
      <c r="E21" s="3">
        <v>0</v>
      </c>
      <c r="F21" s="54">
        <v>0.69989999999999997</v>
      </c>
      <c r="G21" s="55"/>
    </row>
    <row r="25" spans="1:7" x14ac:dyDescent="0.2">
      <c r="C25" s="2"/>
    </row>
  </sheetData>
  <mergeCells count="12">
    <mergeCell ref="A1:H1"/>
    <mergeCell ref="F2:F3"/>
    <mergeCell ref="G2:G3"/>
    <mergeCell ref="H2:H3"/>
    <mergeCell ref="F21:G21"/>
    <mergeCell ref="F19:G19"/>
    <mergeCell ref="F20:G20"/>
    <mergeCell ref="A16:B16"/>
    <mergeCell ref="C16:D16"/>
    <mergeCell ref="E16:G16"/>
    <mergeCell ref="F17:G17"/>
    <mergeCell ref="F18:G18"/>
  </mergeCells>
  <phoneticPr fontId="3" type="noConversion"/>
  <printOptions horizontalCentered="1" verticalCentered="1"/>
  <pageMargins left="0.5" right="0.5" top="0.75" bottom="0.75" header="0.5" footer="0.5"/>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Discussion Board GRAD</vt:lpstr>
      <vt:lpstr>'Discussion Board GRAD'!Print_Area</vt:lpstr>
    </vt:vector>
  </TitlesOfParts>
  <Company/>
  <LinksUpToDate>false</LinksUpToDate>
  <SharedDoc>false</SharedDoc>
  <HyperlinksChanged>false</HyperlinksChanged>
  <AppVersion>16.0300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