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autoCompressPictures="0"/>
  <bookViews>
    <workbookView xWindow="0" yWindow="0" windowWidth="25600" windowHeight="16060"/>
  </bookViews>
  <sheets>
    <sheet name="Opt1-Rev-graph" sheetId="3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3" i="3"/>
  <c r="A18" i="3"/>
  <c r="A19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<sst xmlns="http://schemas.openxmlformats.org/spreadsheetml/2006/main" count="30" uniqueCount="21">
  <si>
    <t>Qd</t>
  </si>
  <si>
    <t>P</t>
  </si>
  <si>
    <t>Supply and Demand Graph</t>
  </si>
  <si>
    <t>Qs</t>
  </si>
  <si>
    <t>Qd = 38650-42P</t>
  </si>
  <si>
    <t>=</t>
  </si>
  <si>
    <t>38650 - 42P</t>
  </si>
  <si>
    <t>Qd = 38650-42*384.48</t>
  </si>
  <si>
    <t xml:space="preserve"> P   =</t>
  </si>
  <si>
    <t>38650+7909.89-42P</t>
  </si>
  <si>
    <t xml:space="preserve"> 46559.9-42P +42P</t>
  </si>
  <si>
    <t xml:space="preserve"> 46559.9/121.0989</t>
  </si>
  <si>
    <t>P in cents</t>
  </si>
  <si>
    <t>P in dollars</t>
  </si>
  <si>
    <t>Qs = -7909.89+79.1P</t>
  </si>
  <si>
    <t xml:space="preserve"> -7909.89 + 79.1P</t>
  </si>
  <si>
    <t xml:space="preserve"> 791P</t>
  </si>
  <si>
    <t xml:space="preserve"> 79.1P + 42P</t>
  </si>
  <si>
    <t xml:space="preserve"> 121.1P</t>
  </si>
  <si>
    <t xml:space="preserve"> 121.19P/121.0989</t>
  </si>
  <si>
    <t>Qs = -7909.89+79.1*[384.48]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</si>
</sst>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vertical="center"/>
    </xf>
    <xf numFmtId="1" fontId="1" fillId="2" borderId="0" xfId="0" applyNumberFormat="1" applyFont="1" applyFill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668069884616"/>
          <c:y val="0.164777749555499"/>
          <c:w val="0.673888193338714"/>
          <c:h val="0.773569684062445"/>
        </c:manualLayout>
      </c:layout>
      <c:scatterChart>
        <c:scatterStyle val="smoothMarker"/>
        <c:varyColors val="0"/>
        <c:ser>
          <c:idx val="0"/>
          <c:order val="0"/>
          <c:tx>
            <c:v>Demand</c:v>
          </c:tx>
          <c:marker>
            <c:symbol val="none"/>
          </c:marker>
          <c:xVal>
            <c:numRef>
              <c:f>'Opt1-Rev-graph'!$A$3:$A$9</c:f>
              <c:numCache>
                <c:formatCode>0</c:formatCode>
                <c:ptCount val="7"/>
                <c:pt idx="0">
                  <c:v>34450.0</c:v>
                </c:pt>
                <c:pt idx="1">
                  <c:v>30250.0</c:v>
                </c:pt>
                <c:pt idx="2">
                  <c:v>26050.0</c:v>
                </c:pt>
                <c:pt idx="3">
                  <c:v>21850.0</c:v>
                </c:pt>
                <c:pt idx="4">
                  <c:v>17650.0</c:v>
                </c:pt>
                <c:pt idx="5">
                  <c:v>13450.0</c:v>
                </c:pt>
                <c:pt idx="6">
                  <c:v>9250.0</c:v>
                </c:pt>
              </c:numCache>
            </c:numRef>
          </c:xVal>
          <c:yVal>
            <c:numRef>
              <c:f>'Opt1-Rev-graph'!$C$3:$C$9</c:f>
              <c:numCache>
                <c:formatCode>General</c:formatCode>
                <c:ptCount val="7"/>
                <c:pt idx="0">
                  <c:v>100.0</c:v>
                </c:pt>
                <c:pt idx="1">
                  <c:v>200.0</c:v>
                </c:pt>
                <c:pt idx="2">
                  <c:v>300.0</c:v>
                </c:pt>
                <c:pt idx="3">
                  <c:v>400.0</c:v>
                </c:pt>
                <c:pt idx="4">
                  <c:v>500.0</c:v>
                </c:pt>
                <c:pt idx="5">
                  <c:v>600.0</c:v>
                </c:pt>
                <c:pt idx="6">
                  <c:v>700.0</c:v>
                </c:pt>
              </c:numCache>
            </c:numRef>
          </c:yVal>
          <c:smooth val="1"/>
        </c:ser>
        <c:ser>
          <c:idx val="1"/>
          <c:order val="1"/>
          <c:tx>
            <c:v>Supply</c:v>
          </c:tx>
          <c:marker>
            <c:symbol val="none"/>
          </c:marker>
          <c:xVal>
            <c:numRef>
              <c:f>'Opt1-Rev-graph'!$B$3:$B$9</c:f>
              <c:numCache>
                <c:formatCode>0</c:formatCode>
                <c:ptCount val="7"/>
                <c:pt idx="0">
                  <c:v>0.0</c:v>
                </c:pt>
                <c:pt idx="1">
                  <c:v>7909.89</c:v>
                </c:pt>
                <c:pt idx="2">
                  <c:v>15819.78</c:v>
                </c:pt>
                <c:pt idx="3">
                  <c:v>23729.67</c:v>
                </c:pt>
                <c:pt idx="4">
                  <c:v>31639.56</c:v>
                </c:pt>
                <c:pt idx="5">
                  <c:v>39549.45</c:v>
                </c:pt>
                <c:pt idx="6">
                  <c:v>47459.34</c:v>
                </c:pt>
              </c:numCache>
            </c:numRef>
          </c:xVal>
          <c:yVal>
            <c:numRef>
              <c:f>'Opt1-Rev-graph'!$C$3:$C$9</c:f>
              <c:numCache>
                <c:formatCode>General</c:formatCode>
                <c:ptCount val="7"/>
                <c:pt idx="0">
                  <c:v>100.0</c:v>
                </c:pt>
                <c:pt idx="1">
                  <c:v>200.0</c:v>
                </c:pt>
                <c:pt idx="2">
                  <c:v>300.0</c:v>
                </c:pt>
                <c:pt idx="3">
                  <c:v>400.0</c:v>
                </c:pt>
                <c:pt idx="4">
                  <c:v>500.0</c:v>
                </c:pt>
                <c:pt idx="5">
                  <c:v>600.0</c:v>
                </c:pt>
                <c:pt idx="6">
                  <c:v>700.0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840664"/>
        <c:axId val="2076843720"/>
      </c:scatterChart>
      <c:valAx>
        <c:axId val="20768406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2076843720"/>
        <c:crosses val="autoZero"/>
        <c:crossBetween val="midCat"/>
      </c:valAx>
      <c:valAx>
        <c:axId val="2076843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6840664"/>
        <c:crosses val="autoZero"/>
        <c:crossBetween val="midCat"/>
      </c:valAx>
      <c:spPr>
        <a:gradFill rotWithShape="1">
          <a:gsLst>
            <a:gs pos="0">
              <a:schemeClr val="accent3">
                <a:shade val="51000"/>
                <a:satMod val="130000"/>
              </a:schemeClr>
            </a:gs>
            <a:gs pos="80000">
              <a:schemeClr val="accent3">
                <a:shade val="93000"/>
                <a:satMod val="130000"/>
              </a:schemeClr>
            </a:gs>
            <a:gs pos="100000">
              <a:schemeClr val="accent3"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c:spPr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pattFill prst="pct5">
      <a:fgClr>
        <a:schemeClr val="bg1"/>
      </a:fgClr>
      <a:bgClr>
        <a:prstClr val="white"/>
      </a:bgClr>
    </a:pattFill>
  </c:spPr>
  <c:printSettings>
    <c:headerFooter/>
    <c:pageMargins b="1.0" l="0.75" r="0.75" t="1.0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0</xdr:row>
      <xdr:rowOff>101600</xdr:rowOff>
    </xdr:from>
    <xdr:to>
      <xdr:col>9</xdr:col>
      <xdr:colOff>885825</xdr:colOff>
      <xdr:row>22</xdr:row>
      <xdr:rowOff>190500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13</xdr:row>
      <xdr:rowOff>73026</xdr:rowOff>
    </xdr:from>
    <xdr:to>
      <xdr:col>5</xdr:col>
      <xdr:colOff>571500</xdr:colOff>
      <xdr:row>17</xdr:row>
      <xdr:rowOff>171450</xdr:rowOff>
    </xdr:to>
    <xdr:cxnSp macro="">
      <xdr:nvCxnSpPr>
        <xdr:cNvPr id="19" name="Straight Arrow Connector 18"/>
        <xdr:cNvCxnSpPr/>
      </xdr:nvCxnSpPr>
      <xdr:spPr>
        <a:xfrm flipV="1">
          <a:off x="1733550" y="3044826"/>
          <a:ext cx="6334125" cy="1012824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98425</xdr:colOff>
      <xdr:row>21</xdr:row>
      <xdr:rowOff>133350</xdr:rowOff>
    </xdr:from>
    <xdr:to>
      <xdr:col>5</xdr:col>
      <xdr:colOff>327025</xdr:colOff>
      <xdr:row>32</xdr:row>
      <xdr:rowOff>123825</xdr:rowOff>
    </xdr:to>
    <xdr:cxnSp macro="">
      <xdr:nvCxnSpPr>
        <xdr:cNvPr id="18" name="Straight Connector 17"/>
        <xdr:cNvCxnSpPr/>
      </xdr:nvCxnSpPr>
      <xdr:spPr>
        <a:xfrm>
          <a:off x="1978025" y="4667250"/>
          <a:ext cx="6908800" cy="2365375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317500</xdr:colOff>
      <xdr:row>22</xdr:row>
      <xdr:rowOff>41275</xdr:rowOff>
    </xdr:from>
    <xdr:to>
      <xdr:col>6</xdr:col>
      <xdr:colOff>1250950</xdr:colOff>
      <xdr:row>32</xdr:row>
      <xdr:rowOff>161925</xdr:rowOff>
    </xdr:to>
    <xdr:cxnSp macro="">
      <xdr:nvCxnSpPr>
        <xdr:cNvPr id="23" name="Straight Arrow Connector 22"/>
        <xdr:cNvCxnSpPr/>
      </xdr:nvCxnSpPr>
      <xdr:spPr>
        <a:xfrm flipV="1">
          <a:off x="8877300" y="4791075"/>
          <a:ext cx="2279650" cy="2279650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2552700</xdr:colOff>
      <xdr:row>22</xdr:row>
      <xdr:rowOff>76200</xdr:rowOff>
    </xdr:from>
    <xdr:to>
      <xdr:col>5</xdr:col>
      <xdr:colOff>215900</xdr:colOff>
      <xdr:row>28</xdr:row>
      <xdr:rowOff>152400</xdr:rowOff>
    </xdr:to>
    <xdr:cxnSp macro="">
      <xdr:nvCxnSpPr>
        <xdr:cNvPr id="3" name="Straight Connector 2"/>
        <xdr:cNvCxnSpPr/>
      </xdr:nvCxnSpPr>
      <xdr:spPr>
        <a:xfrm>
          <a:off x="6997700" y="4826000"/>
          <a:ext cx="1778000" cy="137160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215900</xdr:colOff>
      <xdr:row>22</xdr:row>
      <xdr:rowOff>76200</xdr:rowOff>
    </xdr:from>
    <xdr:to>
      <xdr:col>6</xdr:col>
      <xdr:colOff>1181100</xdr:colOff>
      <xdr:row>28</xdr:row>
      <xdr:rowOff>152400</xdr:rowOff>
    </xdr:to>
    <xdr:cxnSp macro="">
      <xdr:nvCxnSpPr>
        <xdr:cNvPr id="5" name="Straight Arrow Connector 4"/>
        <xdr:cNvCxnSpPr/>
      </xdr:nvCxnSpPr>
      <xdr:spPr>
        <a:xfrm flipV="1">
          <a:off x="8775700" y="4826000"/>
          <a:ext cx="2311400" cy="1371600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0.4073</cdr:x>
      <cdr:y>0.56639</cdr:y>
    </cdr:from>
    <cdr:to>
      <cdr:x>0.41319</cdr:x>
      <cdr:y>0.98026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2334191" y="2898850"/>
          <a:ext cx="33755" cy="2118228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0.05664</cdr:x>
      <cdr:y>0.57336</cdr:y>
    </cdr:from>
    <cdr:to>
      <cdr:x>0.41894</cdr:x>
      <cdr:y>0.57336</cdr:y>
    </cdr:to>
    <cdr:cxnSp macro="">
      <cdr:nvCxnSpPr>
        <cdr:cNvPr id="9" name="Straight Connector 8"/>
        <cdr:cNvCxnSpPr/>
      </cdr:nvCxnSpPr>
      <cdr:spPr>
        <a:xfrm xmlns:a="http://schemas.openxmlformats.org/drawingml/2006/main" flipH="1">
          <a:off x="324570" y="2934504"/>
          <a:ext cx="2076296" cy="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0.4036</cdr:x>
      <cdr:y>0.34556</cdr:y>
    </cdr:from>
    <cdr:to>
      <cdr:x>0.53629</cdr:x>
      <cdr:y>0.44691</cdr:y>
    </cdr:to>
    <cdr:sp macro="" textlink="">
      <cdr:nvSpPr>
        <cdr:cNvPr id="11" name="Line Callout 2 (Border and Accent Bar) 10"/>
        <cdr:cNvSpPr/>
      </cdr:nvSpPr>
      <cdr:spPr>
        <a:xfrm xmlns:a="http://schemas.openxmlformats.org/drawingml/2006/main">
          <a:off x="2312997" y="1768626"/>
          <a:ext cx="760403" cy="518719"/>
        </a:xfrm>
        <a:prstGeom xmlns:a="http://schemas.openxmlformats.org/drawingml/2006/main"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20294"/>
            <a:gd name="adj6" fmla="val 556"/>
          </a:avLst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3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900"/>
            <a:t>Equilibrium Price</a:t>
          </a:r>
        </a:p>
      </cdr:txBody>
    </cdr:sp>
  </cdr:relSizeAnchor>
  <cdr:relSizeAnchor xmlns:cdr="http://schemas.openxmlformats.org/drawingml/2006/chartDrawing">
    <cdr:from>
      <cdr:x>0.1868</cdr:x>
      <cdr:y>0.04839</cdr:y>
    </cdr:from>
    <cdr:to>
      <cdr:x>0.69343</cdr:x>
      <cdr:y>0.12192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1038482" y="247650"/>
          <a:ext cx="2816572" cy="37633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3">
          <a:schemeClr val="accent6"/>
        </a:fillRef>
        <a:effectRef xmlns:a="http://schemas.openxmlformats.org/drawingml/2006/main" idx="2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/>
            <a:t>SUPPLY AND DEMAND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24"/>
  <sheetViews>
    <sheetView tabSelected="1" workbookViewId="0">
      <selection activeCell="D22" sqref="D22"/>
    </sheetView>
  </sheetViews>
  <sheetFormatPr baseColWidth="10" defaultColWidth="17.6640625" defaultRowHeight="17" x14ac:dyDescent="0"/>
  <cols>
    <col min="1" max="1" width="24.6640625" style="1" customWidth="1"/>
    <col min="2" max="2" width="17.6640625" style="1"/>
    <col min="3" max="3" width="16" style="1" customWidth="1"/>
    <col min="4" max="4" width="36.33203125" style="1" customWidth="1"/>
    <col min="5" max="16384" width="17.6640625" style="1"/>
  </cols>
  <sheetData>
    <row r="1" spans="1:5">
      <c r="A1" s="10" t="s">
        <v>2</v>
      </c>
      <c r="B1" s="10"/>
      <c r="C1" s="10"/>
      <c r="D1" s="5"/>
    </row>
    <row r="2" spans="1:5">
      <c r="A2" s="2" t="s">
        <v>0</v>
      </c>
      <c r="B2" s="2" t="s">
        <v>3</v>
      </c>
      <c r="C2" s="2" t="s">
        <v>1</v>
      </c>
      <c r="D2" s="2"/>
    </row>
    <row r="3" spans="1:5">
      <c r="A3" s="3">
        <f t="shared" ref="A3:A9" si="0">38650-42*C3</f>
        <v>34450</v>
      </c>
      <c r="B3" s="3">
        <f>-7909.89+79.0989*C3</f>
        <v>0</v>
      </c>
      <c r="C3" s="2">
        <v>100</v>
      </c>
      <c r="D3" s="3"/>
    </row>
    <row r="4" spans="1:5">
      <c r="A4" s="3">
        <f t="shared" si="0"/>
        <v>30250</v>
      </c>
      <c r="B4" s="3">
        <f t="shared" ref="B4:B9" si="1">-7909.89+79.0989*C4</f>
        <v>7909.89</v>
      </c>
      <c r="C4" s="2">
        <v>200</v>
      </c>
      <c r="D4" s="3"/>
    </row>
    <row r="5" spans="1:5">
      <c r="A5" s="3">
        <f t="shared" si="0"/>
        <v>26050</v>
      </c>
      <c r="B5" s="3">
        <f t="shared" si="1"/>
        <v>15819.780000000002</v>
      </c>
      <c r="C5" s="2">
        <v>300</v>
      </c>
      <c r="D5" s="3"/>
    </row>
    <row r="6" spans="1:5">
      <c r="A6" s="3">
        <f t="shared" si="0"/>
        <v>21850</v>
      </c>
      <c r="B6" s="3">
        <f t="shared" si="1"/>
        <v>23729.670000000002</v>
      </c>
      <c r="C6" s="2">
        <v>400</v>
      </c>
      <c r="D6" s="3"/>
    </row>
    <row r="7" spans="1:5">
      <c r="A7" s="3">
        <f t="shared" si="0"/>
        <v>17650</v>
      </c>
      <c r="B7" s="3">
        <f t="shared" si="1"/>
        <v>31639.559999999998</v>
      </c>
      <c r="C7" s="2">
        <v>500</v>
      </c>
      <c r="D7" s="3"/>
    </row>
    <row r="8" spans="1:5">
      <c r="A8" s="3">
        <f t="shared" si="0"/>
        <v>13450</v>
      </c>
      <c r="B8" s="3">
        <f t="shared" si="1"/>
        <v>39549.450000000004</v>
      </c>
      <c r="C8" s="2">
        <v>600</v>
      </c>
      <c r="D8" s="3"/>
    </row>
    <row r="9" spans="1:5">
      <c r="A9" s="3">
        <f t="shared" si="0"/>
        <v>9250</v>
      </c>
      <c r="B9" s="3">
        <f t="shared" si="1"/>
        <v>47459.340000000004</v>
      </c>
      <c r="C9" s="2">
        <v>700</v>
      </c>
      <c r="D9" s="3"/>
    </row>
    <row r="11" spans="1:5">
      <c r="A11" s="10"/>
      <c r="B11" s="10"/>
      <c r="C11" s="10"/>
      <c r="D11" s="10"/>
      <c r="E11" s="10"/>
    </row>
    <row r="12" spans="1:5">
      <c r="A12" s="9" t="s">
        <v>4</v>
      </c>
      <c r="B12" s="9"/>
      <c r="C12" s="2" t="s">
        <v>5</v>
      </c>
      <c r="D12" s="10" t="s">
        <v>14</v>
      </c>
      <c r="E12" s="10"/>
    </row>
    <row r="13" spans="1:5">
      <c r="A13" s="9" t="s">
        <v>6</v>
      </c>
      <c r="B13" s="9"/>
      <c r="C13" s="2" t="s">
        <v>5</v>
      </c>
      <c r="D13" s="10" t="s">
        <v>15</v>
      </c>
      <c r="E13" s="10"/>
    </row>
    <row r="14" spans="1:5">
      <c r="A14" s="9" t="s">
        <v>9</v>
      </c>
      <c r="B14" s="9"/>
      <c r="C14" s="2" t="s">
        <v>5</v>
      </c>
      <c r="D14" s="10" t="s">
        <v>16</v>
      </c>
      <c r="E14" s="10"/>
    </row>
    <row r="15" spans="1:5">
      <c r="A15" s="9" t="s">
        <v>10</v>
      </c>
      <c r="B15" s="9"/>
      <c r="C15" s="2" t="s">
        <v>5</v>
      </c>
      <c r="D15" s="10" t="s">
        <v>17</v>
      </c>
      <c r="E15" s="10"/>
    </row>
    <row r="16" spans="1:5">
      <c r="A16" s="9">
        <v>46559.89</v>
      </c>
      <c r="B16" s="9"/>
      <c r="C16" s="2" t="s">
        <v>5</v>
      </c>
      <c r="D16" s="10" t="s">
        <v>18</v>
      </c>
      <c r="E16" s="10"/>
    </row>
    <row r="17" spans="1:5">
      <c r="A17" s="9" t="s">
        <v>11</v>
      </c>
      <c r="B17" s="9"/>
      <c r="C17" s="2" t="s">
        <v>5</v>
      </c>
      <c r="D17" s="10" t="s">
        <v>19</v>
      </c>
      <c r="E17" s="10"/>
    </row>
    <row r="18" spans="1:5">
      <c r="A18" s="12">
        <f>C24/A24</f>
        <v>384.47473162675476</v>
      </c>
      <c r="B18" s="12"/>
      <c r="C18" s="5" t="s">
        <v>5</v>
      </c>
      <c r="D18" s="6" t="s">
        <v>12</v>
      </c>
      <c r="E18" s="6"/>
    </row>
    <row r="19" spans="1:5">
      <c r="A19" s="11">
        <f>384.47822399708/100</f>
        <v>3.8447822399708</v>
      </c>
      <c r="B19" s="11"/>
      <c r="C19" s="4"/>
      <c r="D19" s="6" t="s">
        <v>13</v>
      </c>
      <c r="E19" s="5"/>
    </row>
    <row r="20" spans="1:5">
      <c r="A20" s="9" t="s">
        <v>4</v>
      </c>
      <c r="B20" s="9"/>
      <c r="C20" s="5" t="s">
        <v>5</v>
      </c>
      <c r="D20" s="10" t="s">
        <v>14</v>
      </c>
      <c r="E20" s="10"/>
    </row>
    <row r="21" spans="1:5">
      <c r="A21" s="9" t="s">
        <v>7</v>
      </c>
      <c r="B21" s="9"/>
      <c r="C21" s="5"/>
      <c r="D21" s="10" t="s">
        <v>20</v>
      </c>
      <c r="E21" s="10"/>
    </row>
    <row r="22" spans="1:5">
      <c r="A22" s="7">
        <v>22501.8</v>
      </c>
      <c r="B22" s="8"/>
      <c r="C22" s="5"/>
      <c r="D22" s="8">
        <v>22501.599999999999</v>
      </c>
      <c r="E22" s="8"/>
    </row>
    <row r="24" spans="1:5">
      <c r="A24" s="1">
        <v>121.1</v>
      </c>
      <c r="B24" s="1" t="s">
        <v>8</v>
      </c>
      <c r="C24" s="1">
        <v>46559.89</v>
      </c>
    </row>
  </sheetData>
  <mergeCells count="20">
    <mergeCell ref="A21:B21"/>
    <mergeCell ref="D21:E21"/>
    <mergeCell ref="A17:B17"/>
    <mergeCell ref="D17:E17"/>
    <mergeCell ref="A20:B20"/>
    <mergeCell ref="D20:E20"/>
    <mergeCell ref="A19:B19"/>
    <mergeCell ref="A18:B18"/>
    <mergeCell ref="A1:C1"/>
    <mergeCell ref="A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</mergeCells>
  <pageMargins left="0.7" right="0.7" top="0.75" bottom="0.75" header="0.3" footer="0.3"/>
  <pageSetup scale="50" orientation="landscape"/>
  <headerFooter>
    <oddHeader>&amp;L&amp;A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Opt1-Rev-graph</vt:lpstr>
    </vt:vector>
  </TitlesOfParts>
  <Company>UCF College of Business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UCF</dc:creator>
  <cp:lastModifiedBy>Diana Bonina</cp:lastModifiedBy>
  <cp:lastPrinted>2014-02-10T05:52:38Z</cp:lastPrinted>
  <dcterms:created xsi:type="dcterms:W3CDTF">2014-01-20T21:09:07Z</dcterms:created>
  <dcterms:modified xsi:type="dcterms:W3CDTF">2016-04-30T03:16:54Z</dcterms:modified>
</cp:coreProperties>
</file>