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60" windowWidth="16260" windowHeight="4515"/>
  </bookViews>
  <sheets>
    <sheet name="P4-7" sheetId="4" r:id="rId1"/>
    <sheet name="P4-7 Check Figures" sheetId="5" r:id="rId2"/>
    <sheet name="Sheet2" sheetId="2" state="hidden" r:id="rId3"/>
  </sheets>
  <calcPr calcId="152511"/>
</workbook>
</file>

<file path=xl/calcChain.xml><?xml version="1.0" encoding="utf-8"?>
<calcChain xmlns="http://schemas.openxmlformats.org/spreadsheetml/2006/main">
  <c r="H114" i="4"/>
  <c r="H115" s="1"/>
  <c r="F115"/>
  <c r="H108"/>
  <c r="H105"/>
  <c r="F105"/>
  <c r="C84"/>
  <c r="H114" i="5" l="1"/>
  <c r="H105"/>
  <c r="H108" s="1"/>
  <c r="F105"/>
  <c r="F115" s="1"/>
  <c r="C84"/>
  <c r="D25"/>
  <c r="C25"/>
  <c r="H115" l="1"/>
  <c r="D25" i="4"/>
  <c r="C25"/>
</calcChain>
</file>

<file path=xl/sharedStrings.xml><?xml version="1.0" encoding="utf-8"?>
<sst xmlns="http://schemas.openxmlformats.org/spreadsheetml/2006/main" count="332" uniqueCount="133">
  <si>
    <t>P4-7 Recording Adjusting and Closing Entries and Preparing a Balance Sheet and Income Statement Including Earnings per Share LO4-1, 4-2, 4-4</t>
  </si>
  <si>
    <t>Account Titles</t>
  </si>
  <si>
    <t>Debit</t>
  </si>
  <si>
    <t>Credit</t>
  </si>
  <si>
    <t>  Cash</t>
  </si>
  <si>
    <t>  Accounts receivable</t>
  </si>
  <si>
    <t>  Supplies</t>
  </si>
  <si>
    <t>  Prepaid insurance</t>
  </si>
  <si>
    <t>  Service trucks</t>
  </si>
  <si>
    <t>  Accumulated depreciation</t>
  </si>
  <si>
    <t>  Other assets</t>
  </si>
  <si>
    <t>  Accounts payable</t>
  </si>
  <si>
    <t>  Wages payable</t>
  </si>
  <si>
    <t>  Income taxes payable</t>
  </si>
  <si>
    <t>  Note payable (3 years; 10% interest due each December 31)</t>
  </si>
  <si>
    <t>  Common stock (5,000 shares outstanding)</t>
  </si>
  <si>
    <t>  Additional paid-in capital</t>
  </si>
  <si>
    <t>  Retained earnings</t>
  </si>
  <si>
    <t>  Service revenue</t>
  </si>
  <si>
    <t>  Remaining expenses (not detailed; excludes income tax)</t>
  </si>
  <si>
    <t>  Income tax expense</t>
  </si>
  <si>
    <t>     Totals</t>
  </si>
  <si>
    <t>Data not yet recorded at December 31, 2014, included:</t>
  </si>
  <si>
    <t>a.</t>
  </si>
  <si>
    <t>The supplies count on December 31, 2014, reflected $300 remaining supplies on hand to be used in 2015.</t>
  </si>
  <si>
    <t>b.</t>
  </si>
  <si>
    <t>Insurance expired during 2014, $800.</t>
  </si>
  <si>
    <t>c.</t>
  </si>
  <si>
    <t>Depreciation expense for 2014, $3,700.</t>
  </si>
  <si>
    <t>d.</t>
  </si>
  <si>
    <t>Wages earned by employees not yet paid on December 31, 2014, $640.</t>
  </si>
  <si>
    <t>e.</t>
  </si>
  <si>
    <t>Income tax expense, $5,540.</t>
  </si>
  <si>
    <t xml:space="preserve">Tunstall, Inc., a small service company, keeps its records without the help of an accountant. After much effort, an outside accountant </t>
  </si>
  <si>
    <t>prepared the following unadjusted trial balance as of the end of the annual accounting period, December 31, 2014:</t>
  </si>
  <si>
    <t>Accounts payable</t>
  </si>
  <si>
    <t>Accounts receivable</t>
  </si>
  <si>
    <t>Accrued expenses payable</t>
  </si>
  <si>
    <t>Accumulated depreciation</t>
  </si>
  <si>
    <t>Additional paid-in capital</t>
  </si>
  <si>
    <t>Advertising expense</t>
  </si>
  <si>
    <t>Cash</t>
  </si>
  <si>
    <t>Commission expense</t>
  </si>
  <si>
    <t>Common stock</t>
  </si>
  <si>
    <t>Consulting expense</t>
  </si>
  <si>
    <t>Cost of goods sold</t>
  </si>
  <si>
    <t>Depreciation expense</t>
  </si>
  <si>
    <t>Equipment</t>
  </si>
  <si>
    <t>Fee revenue</t>
  </si>
  <si>
    <t>Gain on sale of land</t>
  </si>
  <si>
    <t>Income taxes expense</t>
  </si>
  <si>
    <t>Income taxes payable</t>
  </si>
  <si>
    <t>Insurance expense</t>
  </si>
  <si>
    <t>Interest expense</t>
  </si>
  <si>
    <t>Interest payable</t>
  </si>
  <si>
    <t>Interest receivable</t>
  </si>
  <si>
    <t>Interest revenue</t>
  </si>
  <si>
    <t>Inventory</t>
  </si>
  <si>
    <t>Investments</t>
  </si>
  <si>
    <t>Land</t>
  </si>
  <si>
    <t>Long-term debt</t>
  </si>
  <si>
    <t>Maintenance expense</t>
  </si>
  <si>
    <t>Notes payable</t>
  </si>
  <si>
    <t>Notes payable, long-term</t>
  </si>
  <si>
    <t>Notes receivable</t>
  </si>
  <si>
    <t>Other assets</t>
  </si>
  <si>
    <t>Prepaid insurance</t>
  </si>
  <si>
    <t>Prepaid rent</t>
  </si>
  <si>
    <t>Property tax expense</t>
  </si>
  <si>
    <t>Property tax payable</t>
  </si>
  <si>
    <t>Property, plant and equipment</t>
  </si>
  <si>
    <t>Rent expense</t>
  </si>
  <si>
    <t>Rent receivable</t>
  </si>
  <si>
    <t>Rent revenue</t>
  </si>
  <si>
    <t>Repairs expense</t>
  </si>
  <si>
    <t>Research and development expense</t>
  </si>
  <si>
    <t>Retained earnings</t>
  </si>
  <si>
    <t>Sales revenue</t>
  </si>
  <si>
    <t>Service revenue</t>
  </si>
  <si>
    <t>Supplies</t>
  </si>
  <si>
    <t>Supplies expense</t>
  </si>
  <si>
    <t>Unearned revenue</t>
  </si>
  <si>
    <t>Utilities expense</t>
  </si>
  <si>
    <t>Utilities payable</t>
  </si>
  <si>
    <t>Wages expense</t>
  </si>
  <si>
    <t>Wages payable</t>
  </si>
  <si>
    <t>No journal entry required</t>
  </si>
  <si>
    <t>List 1</t>
  </si>
  <si>
    <t>Required:</t>
  </si>
  <si>
    <t>2-a.</t>
  </si>
  <si>
    <t>(Round "Earnings per share" to 2 decimal places.)</t>
  </si>
  <si>
    <t xml:space="preserve">Prepare an income statement that includes the effects of the preceding five transactions. </t>
  </si>
  <si>
    <t>TUNSTALL, INC.</t>
  </si>
  <si>
    <t>Income Statement</t>
  </si>
  <si>
    <t>For the Year Ended December 31, 2014</t>
  </si>
  <si>
    <t>Operating revenue:</t>
  </si>
  <si>
    <t>Operating expenses:</t>
  </si>
  <si>
    <t>Remaining expenses (not detailed)</t>
  </si>
  <si>
    <t>Total expenses</t>
  </si>
  <si>
    <t>Operating income</t>
  </si>
  <si>
    <t>Net income</t>
  </si>
  <si>
    <t>Earnings per share</t>
  </si>
  <si>
    <r>
      <t>Record the 2014 adjusting entries.</t>
    </r>
    <r>
      <rPr>
        <b/>
        <sz val="11"/>
        <color rgb="FFFF0000"/>
        <rFont val="Calibri"/>
        <family val="2"/>
        <scheme val="minor"/>
      </rPr>
      <t xml:space="preserve"> (If no entry is required for a transaction/event, </t>
    </r>
  </si>
  <si>
    <t>select "No journal entry required" in the first account field.)</t>
  </si>
  <si>
    <t>Transaction</t>
  </si>
  <si>
    <t>General Journal</t>
  </si>
  <si>
    <t>List 2</t>
  </si>
  <si>
    <t>Salary expense</t>
  </si>
  <si>
    <t>List 3</t>
  </si>
  <si>
    <t>Net loss</t>
  </si>
  <si>
    <t>List 4</t>
  </si>
  <si>
    <t>Operating loss</t>
  </si>
  <si>
    <t>2-b.</t>
  </si>
  <si>
    <t xml:space="preserve"> (Amounts to be deducted should be indicated by a minus sign.)</t>
  </si>
  <si>
    <t>Balance Sheet</t>
  </si>
  <si>
    <t>At December 31, 2014</t>
  </si>
  <si>
    <t>Assets</t>
  </si>
  <si>
    <t>Liabilities and Stockholders’ Equity</t>
  </si>
  <si>
    <t>Current assets:</t>
  </si>
  <si>
    <t>Current liabilities:</t>
  </si>
  <si>
    <t>Total current assets</t>
  </si>
  <si>
    <t>Total current liabilities</t>
  </si>
  <si>
    <t>Service trucks</t>
  </si>
  <si>
    <t>Total liabilities</t>
  </si>
  <si>
    <t>Stockholders' equity:</t>
  </si>
  <si>
    <t>Total stockholders' equity</t>
  </si>
  <si>
    <t>Total assets</t>
  </si>
  <si>
    <t>Total liabilities and stockholders' equity</t>
  </si>
  <si>
    <t>Prepare a classified balance sheet that includes the effects of the preceding five transactions.</t>
  </si>
  <si>
    <t>List 2Balance Sheet</t>
  </si>
  <si>
    <t>Prepaid expenses</t>
  </si>
  <si>
    <t>Salaries expense</t>
  </si>
  <si>
    <r>
      <t xml:space="preserve">Record the 2014 closing entry. </t>
    </r>
    <r>
      <rPr>
        <b/>
        <sz val="11"/>
        <color rgb="FFFF0000"/>
        <rFont val="Calibri"/>
        <family val="2"/>
        <scheme val="minor"/>
      </rPr>
      <t>(If no entry is required for a transaction/event, select "No journal entry required" in the first account field.)</t>
    </r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</si>
</sst>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#,##0.000_);\(#,##0.000\)"/>
    <numFmt numFmtId="166" formatCode="_(* #,##0_);_(* \(#,##0\);_(* &quot;-&quot;??_);_(@_)"/>
    <numFmt numFmtId="167" formatCode="_(&quot;$&quot;* #,##0_);_(&quot;$&quot;* \(#,##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7DCE6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89A3D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right" vertical="center" wrapText="1"/>
    </xf>
    <xf numFmtId="0" fontId="2" fillId="0" borderId="0" xfId="0" applyFont="1"/>
    <xf numFmtId="0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166" fontId="0" fillId="0" borderId="0" xfId="1" applyNumberFormat="1" applyFont="1"/>
    <xf numFmtId="166" fontId="0" fillId="2" borderId="0" xfId="1" applyNumberFormat="1" applyFont="1" applyFill="1" applyAlignment="1">
      <alignment horizontal="center" vertical="center" wrapText="1"/>
    </xf>
    <xf numFmtId="166" fontId="0" fillId="0" borderId="0" xfId="1" applyNumberFormat="1" applyFont="1" applyAlignment="1">
      <alignment horizontal="right" vertical="center" wrapText="1"/>
    </xf>
    <xf numFmtId="166" fontId="0" fillId="3" borderId="0" xfId="1" applyNumberFormat="1" applyFont="1" applyFill="1" applyAlignment="1">
      <alignment horizontal="right" vertical="center" wrapText="1"/>
    </xf>
    <xf numFmtId="167" fontId="0" fillId="0" borderId="0" xfId="2" applyNumberFormat="1" applyFont="1" applyAlignment="1">
      <alignment horizontal="right" vertical="center" wrapText="1"/>
    </xf>
    <xf numFmtId="167" fontId="0" fillId="0" borderId="1" xfId="2" applyNumberFormat="1" applyFont="1" applyBorder="1" applyAlignment="1">
      <alignment horizontal="right" vertical="center" wrapText="1"/>
    </xf>
    <xf numFmtId="167" fontId="0" fillId="3" borderId="0" xfId="2" applyNumberFormat="1" applyFont="1" applyFill="1" applyAlignment="1">
      <alignment horizontal="right" vertical="center" wrapText="1"/>
    </xf>
    <xf numFmtId="0" fontId="3" fillId="0" borderId="0" xfId="0" applyFont="1"/>
    <xf numFmtId="0" fontId="0" fillId="4" borderId="0" xfId="0" applyFill="1" applyAlignment="1">
      <alignment vertical="center" wrapText="1"/>
    </xf>
    <xf numFmtId="0" fontId="0" fillId="0" borderId="2" xfId="0" applyBorder="1" applyAlignment="1">
      <alignment vertical="center" wrapText="1"/>
    </xf>
    <xf numFmtId="6" fontId="0" fillId="0" borderId="2" xfId="0" applyNumberFormat="1" applyBorder="1" applyAlignment="1">
      <alignment vertical="center" wrapText="1"/>
    </xf>
    <xf numFmtId="3" fontId="0" fillId="0" borderId="2" xfId="0" applyNumberForma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horizontal="right"/>
    </xf>
    <xf numFmtId="0" fontId="0" fillId="4" borderId="0" xfId="0" applyFill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3" fontId="0" fillId="0" borderId="8" xfId="0" applyNumberFormat="1" applyBorder="1" applyAlignment="1">
      <alignment vertical="center" wrapText="1"/>
    </xf>
    <xf numFmtId="3" fontId="0" fillId="0" borderId="11" xfId="0" applyNumberFormat="1" applyBorder="1" applyAlignment="1">
      <alignment vertical="center" wrapText="1"/>
    </xf>
    <xf numFmtId="3" fontId="0" fillId="0" borderId="14" xfId="0" applyNumberFormat="1" applyBorder="1" applyAlignment="1">
      <alignment vertical="center" wrapText="1"/>
    </xf>
    <xf numFmtId="0" fontId="0" fillId="0" borderId="6" xfId="0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3" fontId="0" fillId="0" borderId="19" xfId="0" applyNumberFormat="1" applyBorder="1" applyAlignment="1">
      <alignment vertical="center" wrapText="1"/>
    </xf>
    <xf numFmtId="8" fontId="0" fillId="0" borderId="21" xfId="0" applyNumberFormat="1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2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2"/>
    </xf>
    <xf numFmtId="0" fontId="0" fillId="5" borderId="0" xfId="0" applyFill="1" applyAlignment="1">
      <alignment horizontal="center" vertical="center" wrapText="1"/>
    </xf>
    <xf numFmtId="0" fontId="0" fillId="6" borderId="0" xfId="0" applyFill="1" applyAlignment="1">
      <alignment horizontal="left" vertical="center" wrapText="1"/>
    </xf>
    <xf numFmtId="166" fontId="0" fillId="0" borderId="18" xfId="1" applyNumberFormat="1" applyFont="1" applyBorder="1" applyAlignment="1">
      <alignment vertical="center" wrapText="1"/>
    </xf>
    <xf numFmtId="167" fontId="0" fillId="0" borderId="2" xfId="2" applyNumberFormat="1" applyFont="1" applyBorder="1" applyAlignment="1">
      <alignment vertical="center" wrapText="1"/>
    </xf>
    <xf numFmtId="167" fontId="0" fillId="0" borderId="20" xfId="2" applyNumberFormat="1" applyFont="1" applyBorder="1" applyAlignment="1">
      <alignment vertical="center" wrapText="1"/>
    </xf>
    <xf numFmtId="166" fontId="0" fillId="0" borderId="2" xfId="1" applyNumberFormat="1" applyFont="1" applyBorder="1" applyAlignment="1">
      <alignment vertical="center" wrapText="1"/>
    </xf>
    <xf numFmtId="166" fontId="0" fillId="0" borderId="5" xfId="1" applyNumberFormat="1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0" xfId="0" applyFont="1" applyAlignment="1">
      <alignment horizontal="right"/>
    </xf>
    <xf numFmtId="0" fontId="0" fillId="0" borderId="16" xfId="0" applyBorder="1" applyAlignment="1">
      <alignment horizontal="left" vertical="center" wrapText="1" indent="1"/>
    </xf>
    <xf numFmtId="3" fontId="0" fillId="0" borderId="17" xfId="0" applyNumberFormat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6" fontId="0" fillId="7" borderId="20" xfId="0" applyNumberFormat="1" applyFill="1" applyBorder="1" applyAlignment="1">
      <alignment vertical="center" wrapText="1"/>
    </xf>
    <xf numFmtId="41" fontId="0" fillId="0" borderId="0" xfId="0" applyNumberFormat="1" applyAlignment="1">
      <alignment horizontal="right" vertical="center" wrapText="1"/>
    </xf>
    <xf numFmtId="41" fontId="0" fillId="3" borderId="0" xfId="1" applyNumberFormat="1" applyFont="1" applyFill="1" applyAlignment="1">
      <alignment horizontal="right" vertical="center" wrapText="1"/>
    </xf>
    <xf numFmtId="41" fontId="0" fillId="3" borderId="0" xfId="0" applyNumberFormat="1" applyFill="1" applyAlignment="1">
      <alignment horizontal="right" vertical="center" wrapText="1"/>
    </xf>
    <xf numFmtId="41" fontId="0" fillId="0" borderId="0" xfId="1" applyNumberFormat="1" applyFont="1" applyAlignment="1">
      <alignment horizontal="right" vertical="center" wrapText="1"/>
    </xf>
    <xf numFmtId="41" fontId="0" fillId="3" borderId="0" xfId="0" applyNumberFormat="1" applyFill="1" applyAlignment="1">
      <alignment horizontal="left" vertical="center" wrapText="1"/>
    </xf>
    <xf numFmtId="42" fontId="0" fillId="0" borderId="0" xfId="2" applyNumberFormat="1" applyFont="1" applyAlignment="1">
      <alignment horizontal="right" vertical="center" wrapText="1"/>
    </xf>
    <xf numFmtId="42" fontId="0" fillId="0" borderId="0" xfId="0" applyNumberFormat="1" applyAlignment="1">
      <alignment horizontal="right" vertical="center" wrapText="1"/>
    </xf>
    <xf numFmtId="42" fontId="0" fillId="3" borderId="0" xfId="2" applyNumberFormat="1" applyFont="1" applyFill="1" applyAlignment="1">
      <alignment horizontal="right" vertical="center" wrapText="1"/>
    </xf>
    <xf numFmtId="42" fontId="0" fillId="0" borderId="1" xfId="2" applyNumberFormat="1" applyFont="1" applyBorder="1" applyAlignment="1">
      <alignment horizontal="right" vertical="center" wrapText="1"/>
    </xf>
    <xf numFmtId="41" fontId="0" fillId="0" borderId="8" xfId="0" applyNumberFormat="1" applyBorder="1" applyAlignment="1">
      <alignment vertical="center" wrapText="1"/>
    </xf>
    <xf numFmtId="41" fontId="0" fillId="0" borderId="9" xfId="0" applyNumberFormat="1" applyBorder="1" applyAlignment="1">
      <alignment vertical="center" wrapText="1"/>
    </xf>
    <xf numFmtId="41" fontId="0" fillId="0" borderId="6" xfId="0" applyNumberFormat="1" applyBorder="1" applyAlignment="1">
      <alignment vertical="center" wrapText="1"/>
    </xf>
    <xf numFmtId="41" fontId="0" fillId="0" borderId="11" xfId="0" applyNumberFormat="1" applyBorder="1" applyAlignment="1">
      <alignment vertical="center" wrapText="1"/>
    </xf>
    <xf numFmtId="41" fontId="0" fillId="0" borderId="16" xfId="0" applyNumberFormat="1" applyBorder="1" applyAlignment="1">
      <alignment vertical="center" wrapText="1"/>
    </xf>
    <xf numFmtId="41" fontId="0" fillId="0" borderId="17" xfId="0" applyNumberFormat="1" applyBorder="1" applyAlignment="1">
      <alignment vertical="center" wrapText="1"/>
    </xf>
    <xf numFmtId="41" fontId="0" fillId="0" borderId="13" xfId="0" applyNumberFormat="1" applyBorder="1" applyAlignment="1">
      <alignment vertical="center" wrapText="1"/>
    </xf>
    <xf numFmtId="41" fontId="0" fillId="0" borderId="14" xfId="0" applyNumberFormat="1" applyBorder="1" applyAlignment="1">
      <alignment vertical="center" wrapText="1"/>
    </xf>
    <xf numFmtId="41" fontId="0" fillId="0" borderId="2" xfId="0" applyNumberFormat="1" applyBorder="1" applyAlignment="1">
      <alignment vertical="center" wrapText="1"/>
    </xf>
    <xf numFmtId="41" fontId="0" fillId="0" borderId="5" xfId="0" applyNumberFormat="1" applyBorder="1" applyAlignment="1">
      <alignment vertical="center" wrapText="1"/>
    </xf>
    <xf numFmtId="41" fontId="0" fillId="0" borderId="18" xfId="1" applyNumberFormat="1" applyFont="1" applyBorder="1" applyAlignment="1">
      <alignment vertical="center" wrapText="1"/>
    </xf>
    <xf numFmtId="41" fontId="0" fillId="0" borderId="19" xfId="0" applyNumberFormat="1" applyBorder="1" applyAlignment="1">
      <alignment vertical="center" wrapText="1"/>
    </xf>
    <xf numFmtId="42" fontId="0" fillId="0" borderId="2" xfId="0" applyNumberFormat="1" applyBorder="1" applyAlignment="1">
      <alignment vertical="center" wrapText="1"/>
    </xf>
    <xf numFmtId="42" fontId="0" fillId="0" borderId="20" xfId="0" applyNumberFormat="1" applyBorder="1" applyAlignment="1">
      <alignment vertical="center" wrapText="1"/>
    </xf>
    <xf numFmtId="44" fontId="0" fillId="0" borderId="21" xfId="0" applyNumberFormat="1" applyBorder="1" applyAlignment="1">
      <alignment vertical="center" wrapText="1"/>
    </xf>
    <xf numFmtId="41" fontId="0" fillId="0" borderId="2" xfId="2" applyNumberFormat="1" applyFont="1" applyBorder="1" applyAlignment="1">
      <alignment vertical="center" wrapText="1"/>
    </xf>
    <xf numFmtId="41" fontId="0" fillId="0" borderId="2" xfId="1" applyNumberFormat="1" applyFont="1" applyBorder="1" applyAlignment="1">
      <alignment vertical="center" wrapText="1"/>
    </xf>
    <xf numFmtId="41" fontId="0" fillId="0" borderId="5" xfId="1" applyNumberFormat="1" applyFont="1" applyBorder="1" applyAlignment="1">
      <alignment vertical="center" wrapText="1"/>
    </xf>
    <xf numFmtId="42" fontId="0" fillId="0" borderId="20" xfId="2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</xdr:colOff>
      <xdr:row>97</xdr:row>
      <xdr:rowOff>76200</xdr:rowOff>
    </xdr:from>
    <xdr:to>
      <xdr:col>1</xdr:col>
      <xdr:colOff>3238500</xdr:colOff>
      <xdr:row>97</xdr:row>
      <xdr:rowOff>327660</xdr:rowOff>
    </xdr:to>
    <xdr:sp macro="" textlink="">
      <xdr:nvSpPr>
        <xdr:cNvPr id="2" name="Right Arrow 1"/>
        <xdr:cNvSpPr/>
      </xdr:nvSpPr>
      <xdr:spPr>
        <a:xfrm>
          <a:off x="982980" y="18577560"/>
          <a:ext cx="3055620" cy="2362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</xdr:colOff>
      <xdr:row>97</xdr:row>
      <xdr:rowOff>76200</xdr:rowOff>
    </xdr:from>
    <xdr:to>
      <xdr:col>1</xdr:col>
      <xdr:colOff>3238500</xdr:colOff>
      <xdr:row>97</xdr:row>
      <xdr:rowOff>327660</xdr:rowOff>
    </xdr:to>
    <xdr:sp macro="" textlink="">
      <xdr:nvSpPr>
        <xdr:cNvPr id="2" name="Right Arrow 1"/>
        <xdr:cNvSpPr/>
      </xdr:nvSpPr>
      <xdr:spPr>
        <a:xfrm>
          <a:off x="982980" y="21343620"/>
          <a:ext cx="3055620" cy="2362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0"/>
  <sheetViews>
    <sheetView showGridLines="0" tabSelected="1" workbookViewId="0">
      <selection activeCell="F16" sqref="F16"/>
    </sheetView>
  </sheetViews>
  <sheetFormatPr defaultRowHeight="15"/>
  <cols>
    <col min="1" max="1" width="11.7109375" customWidth="1"/>
    <col min="2" max="2" width="56.140625" customWidth="1"/>
    <col min="3" max="3" width="10.28515625" style="10" customWidth="1"/>
    <col min="4" max="4" width="9.85546875" bestFit="1" customWidth="1"/>
    <col min="5" max="5" width="22" customWidth="1"/>
    <col min="6" max="6" width="10.7109375" customWidth="1"/>
    <col min="7" max="7" width="25.85546875" customWidth="1"/>
    <col min="8" max="8" width="10.7109375" customWidth="1"/>
  </cols>
  <sheetData>
    <row r="1" spans="1:6">
      <c r="A1" s="6" t="s">
        <v>0</v>
      </c>
    </row>
    <row r="3" spans="1:6">
      <c r="A3" t="s">
        <v>33</v>
      </c>
    </row>
    <row r="4" spans="1:6">
      <c r="A4" t="s">
        <v>34</v>
      </c>
    </row>
    <row r="6" spans="1:6" ht="15" customHeight="1">
      <c r="B6" s="46" t="s">
        <v>1</v>
      </c>
      <c r="C6" s="11" t="s">
        <v>2</v>
      </c>
      <c r="D6" s="2" t="s">
        <v>3</v>
      </c>
    </row>
    <row r="7" spans="1:6" ht="15" customHeight="1">
      <c r="B7" s="1" t="s">
        <v>4</v>
      </c>
      <c r="C7" s="65">
        <v>42000</v>
      </c>
      <c r="D7" s="66"/>
      <c r="E7" s="9"/>
      <c r="F7" s="7"/>
    </row>
    <row r="8" spans="1:6" ht="15" customHeight="1">
      <c r="B8" s="47" t="s">
        <v>5</v>
      </c>
      <c r="C8" s="61">
        <v>11600</v>
      </c>
      <c r="D8" s="62"/>
      <c r="E8" s="8"/>
    </row>
    <row r="9" spans="1:6" ht="15" customHeight="1">
      <c r="B9" s="1" t="s">
        <v>6</v>
      </c>
      <c r="C9" s="63">
        <v>900</v>
      </c>
      <c r="D9" s="60"/>
    </row>
    <row r="10" spans="1:6" ht="15" customHeight="1">
      <c r="B10" s="4" t="s">
        <v>7</v>
      </c>
      <c r="C10" s="61">
        <v>800</v>
      </c>
      <c r="D10" s="62"/>
    </row>
    <row r="11" spans="1:6" ht="15" customHeight="1">
      <c r="B11" s="1" t="s">
        <v>8</v>
      </c>
      <c r="C11" s="63">
        <v>19000</v>
      </c>
      <c r="D11" s="60"/>
    </row>
    <row r="12" spans="1:6" ht="15" customHeight="1">
      <c r="B12" s="4" t="s">
        <v>9</v>
      </c>
      <c r="C12" s="61"/>
      <c r="D12" s="67">
        <v>9200</v>
      </c>
    </row>
    <row r="13" spans="1:6" ht="15" customHeight="1">
      <c r="B13" s="1" t="s">
        <v>10</v>
      </c>
      <c r="C13" s="63">
        <v>8300</v>
      </c>
      <c r="D13" s="60"/>
    </row>
    <row r="14" spans="1:6" ht="15" customHeight="1">
      <c r="B14" s="4" t="s">
        <v>11</v>
      </c>
      <c r="C14" s="61"/>
      <c r="D14" s="62">
        <v>3000</v>
      </c>
    </row>
    <row r="15" spans="1:6" ht="15" customHeight="1">
      <c r="B15" s="1" t="s">
        <v>12</v>
      </c>
      <c r="C15" s="63"/>
      <c r="D15" s="60"/>
    </row>
    <row r="16" spans="1:6" ht="15" customHeight="1">
      <c r="B16" s="4" t="s">
        <v>13</v>
      </c>
      <c r="C16" s="61"/>
      <c r="D16" s="62"/>
    </row>
    <row r="17" spans="1:4">
      <c r="B17" s="1" t="s">
        <v>14</v>
      </c>
      <c r="C17" s="63"/>
      <c r="D17" s="60">
        <v>17000</v>
      </c>
    </row>
    <row r="18" spans="1:4" ht="15" customHeight="1">
      <c r="B18" s="4" t="s">
        <v>15</v>
      </c>
      <c r="C18" s="61"/>
      <c r="D18" s="62">
        <v>400</v>
      </c>
    </row>
    <row r="19" spans="1:4" ht="15" customHeight="1">
      <c r="B19" s="1" t="s">
        <v>16</v>
      </c>
      <c r="C19" s="63"/>
      <c r="D19" s="60">
        <v>19000</v>
      </c>
    </row>
    <row r="20" spans="1:4" ht="15" customHeight="1">
      <c r="B20" s="4" t="s">
        <v>17</v>
      </c>
      <c r="C20" s="61"/>
      <c r="D20" s="62">
        <v>6000</v>
      </c>
    </row>
    <row r="21" spans="1:4" ht="15" customHeight="1">
      <c r="B21" s="1" t="s">
        <v>18</v>
      </c>
      <c r="C21" s="63"/>
      <c r="D21" s="60">
        <v>61360</v>
      </c>
    </row>
    <row r="22" spans="1:4" ht="15" customHeight="1">
      <c r="B22" s="4" t="s">
        <v>19</v>
      </c>
      <c r="C22" s="61">
        <v>33360</v>
      </c>
      <c r="D22" s="62"/>
    </row>
    <row r="23" spans="1:4" ht="15" customHeight="1">
      <c r="B23" s="1" t="s">
        <v>20</v>
      </c>
      <c r="C23" s="63"/>
      <c r="D23" s="60"/>
    </row>
    <row r="24" spans="1:4" ht="15" customHeight="1">
      <c r="B24" s="4"/>
      <c r="C24" s="64"/>
      <c r="D24" s="64"/>
    </row>
    <row r="25" spans="1:4" ht="15" customHeight="1" thickBot="1">
      <c r="B25" s="1" t="s">
        <v>21</v>
      </c>
      <c r="C25" s="68">
        <f>SUM(C7:C24)</f>
        <v>115960</v>
      </c>
      <c r="D25" s="68">
        <f>SUM(D7:D24)</f>
        <v>115960</v>
      </c>
    </row>
    <row r="26" spans="1:4" ht="15.75" thickTop="1"/>
    <row r="27" spans="1:4">
      <c r="A27" t="s">
        <v>22</v>
      </c>
    </row>
    <row r="29" spans="1:4">
      <c r="A29" s="23" t="s">
        <v>23</v>
      </c>
      <c r="B29" t="s">
        <v>24</v>
      </c>
    </row>
    <row r="30" spans="1:4">
      <c r="A30" s="23" t="s">
        <v>25</v>
      </c>
      <c r="B30" t="s">
        <v>26</v>
      </c>
    </row>
    <row r="31" spans="1:4">
      <c r="A31" s="23" t="s">
        <v>27</v>
      </c>
      <c r="B31" t="s">
        <v>28</v>
      </c>
    </row>
    <row r="32" spans="1:4">
      <c r="A32" s="23" t="s">
        <v>29</v>
      </c>
      <c r="B32" t="s">
        <v>30</v>
      </c>
    </row>
    <row r="33" spans="1:4">
      <c r="A33" s="23" t="s">
        <v>31</v>
      </c>
      <c r="B33" t="s">
        <v>32</v>
      </c>
    </row>
    <row r="35" spans="1:4">
      <c r="A35" s="6" t="s">
        <v>88</v>
      </c>
      <c r="B35" s="6"/>
    </row>
    <row r="36" spans="1:4">
      <c r="A36" s="6">
        <v>1</v>
      </c>
      <c r="B36" s="6" t="s">
        <v>102</v>
      </c>
    </row>
    <row r="37" spans="1:4">
      <c r="B37" s="17" t="s">
        <v>103</v>
      </c>
    </row>
    <row r="39" spans="1:4" ht="19.899999999999999" customHeight="1" thickBot="1">
      <c r="A39" s="18" t="s">
        <v>104</v>
      </c>
      <c r="B39" s="24" t="s">
        <v>105</v>
      </c>
      <c r="C39" s="24" t="s">
        <v>2</v>
      </c>
      <c r="D39" s="24" t="s">
        <v>3</v>
      </c>
    </row>
    <row r="40" spans="1:4" ht="19.899999999999999" customHeight="1">
      <c r="A40" s="26" t="s">
        <v>23</v>
      </c>
      <c r="B40" s="27"/>
      <c r="C40" s="69"/>
      <c r="D40" s="70"/>
    </row>
    <row r="41" spans="1:4" ht="19.899999999999999" customHeight="1">
      <c r="A41" s="29"/>
      <c r="B41" s="39"/>
      <c r="C41" s="71"/>
      <c r="D41" s="72"/>
    </row>
    <row r="42" spans="1:4" ht="19.899999999999999" customHeight="1">
      <c r="A42" s="33"/>
      <c r="B42" s="56"/>
      <c r="C42" s="73"/>
      <c r="D42" s="74"/>
    </row>
    <row r="43" spans="1:4" ht="19.899999999999999" customHeight="1">
      <c r="A43" s="33"/>
      <c r="B43" s="56"/>
      <c r="C43" s="73"/>
      <c r="D43" s="74"/>
    </row>
    <row r="44" spans="1:4" ht="19.899999999999999" customHeight="1" thickBot="1">
      <c r="A44" s="33"/>
      <c r="B44" s="56"/>
      <c r="C44" s="73"/>
      <c r="D44" s="74"/>
    </row>
    <row r="45" spans="1:4" ht="19.899999999999999" customHeight="1">
      <c r="A45" s="26" t="s">
        <v>25</v>
      </c>
      <c r="B45" s="27"/>
      <c r="C45" s="69"/>
      <c r="D45" s="70"/>
    </row>
    <row r="46" spans="1:4" ht="19.899999999999999" customHeight="1">
      <c r="A46" s="29"/>
      <c r="B46" s="39"/>
      <c r="C46" s="71"/>
      <c r="D46" s="72"/>
    </row>
    <row r="47" spans="1:4" ht="19.899999999999999" customHeight="1">
      <c r="A47" s="33"/>
      <c r="B47" s="56"/>
      <c r="C47" s="73"/>
      <c r="D47" s="74"/>
    </row>
    <row r="48" spans="1:4" ht="19.899999999999999" customHeight="1">
      <c r="A48" s="33"/>
      <c r="B48" s="56"/>
      <c r="C48" s="73"/>
      <c r="D48" s="74"/>
    </row>
    <row r="49" spans="1:4" ht="19.899999999999999" customHeight="1" thickBot="1">
      <c r="A49" s="33"/>
      <c r="B49" s="56"/>
      <c r="C49" s="73"/>
      <c r="D49" s="74"/>
    </row>
    <row r="50" spans="1:4" ht="19.899999999999999" customHeight="1">
      <c r="A50" s="26" t="s">
        <v>27</v>
      </c>
      <c r="B50" s="27"/>
      <c r="C50" s="69"/>
      <c r="D50" s="70"/>
    </row>
    <row r="51" spans="1:4" ht="19.899999999999999" customHeight="1">
      <c r="A51" s="29"/>
      <c r="B51" s="39"/>
      <c r="C51" s="71"/>
      <c r="D51" s="72"/>
    </row>
    <row r="52" spans="1:4" ht="19.899999999999999" customHeight="1">
      <c r="A52" s="33"/>
      <c r="B52" s="56"/>
      <c r="C52" s="73"/>
      <c r="D52" s="74"/>
    </row>
    <row r="53" spans="1:4" ht="19.899999999999999" customHeight="1">
      <c r="A53" s="33"/>
      <c r="B53" s="56"/>
      <c r="C53" s="73"/>
      <c r="D53" s="74"/>
    </row>
    <row r="54" spans="1:4" ht="19.899999999999999" customHeight="1" thickBot="1">
      <c r="A54" s="33"/>
      <c r="B54" s="56"/>
      <c r="C54" s="73"/>
      <c r="D54" s="74"/>
    </row>
    <row r="55" spans="1:4" ht="19.899999999999999" customHeight="1">
      <c r="A55" s="26" t="s">
        <v>29</v>
      </c>
      <c r="B55" s="27"/>
      <c r="C55" s="69"/>
      <c r="D55" s="70"/>
    </row>
    <row r="56" spans="1:4" ht="19.899999999999999" customHeight="1">
      <c r="A56" s="29"/>
      <c r="B56" s="39"/>
      <c r="C56" s="71"/>
      <c r="D56" s="72"/>
    </row>
    <row r="57" spans="1:4" ht="19.899999999999999" customHeight="1">
      <c r="A57" s="33"/>
      <c r="B57" s="56"/>
      <c r="C57" s="73"/>
      <c r="D57" s="74"/>
    </row>
    <row r="58" spans="1:4" ht="19.899999999999999" customHeight="1">
      <c r="A58" s="33"/>
      <c r="B58" s="56"/>
      <c r="C58" s="73"/>
      <c r="D58" s="74"/>
    </row>
    <row r="59" spans="1:4" ht="19.899999999999999" customHeight="1" thickBot="1">
      <c r="A59" s="33"/>
      <c r="B59" s="56"/>
      <c r="C59" s="73"/>
      <c r="D59" s="74"/>
    </row>
    <row r="60" spans="1:4" ht="19.899999999999999" customHeight="1">
      <c r="A60" s="26" t="s">
        <v>31</v>
      </c>
      <c r="B60" s="27"/>
      <c r="C60" s="69"/>
      <c r="D60" s="70"/>
    </row>
    <row r="61" spans="1:4" ht="19.899999999999999" customHeight="1">
      <c r="A61" s="29"/>
      <c r="B61" s="39"/>
      <c r="C61" s="71"/>
      <c r="D61" s="72"/>
    </row>
    <row r="62" spans="1:4" ht="19.899999999999999" customHeight="1">
      <c r="A62" s="33"/>
      <c r="B62" s="56"/>
      <c r="C62" s="73"/>
      <c r="D62" s="74"/>
    </row>
    <row r="63" spans="1:4" ht="19.899999999999999" customHeight="1">
      <c r="A63" s="33"/>
      <c r="B63" s="56"/>
      <c r="C63" s="73"/>
      <c r="D63" s="74"/>
    </row>
    <row r="64" spans="1:4" ht="19.899999999999999" customHeight="1" thickBot="1">
      <c r="A64" s="31"/>
      <c r="B64" s="40"/>
      <c r="C64" s="75"/>
      <c r="D64" s="76"/>
    </row>
    <row r="66" spans="1:3">
      <c r="A66" s="6" t="s">
        <v>88</v>
      </c>
      <c r="B66" s="6"/>
    </row>
    <row r="67" spans="1:3">
      <c r="A67" s="6" t="s">
        <v>89</v>
      </c>
      <c r="B67" s="6" t="s">
        <v>91</v>
      </c>
    </row>
    <row r="68" spans="1:3">
      <c r="B68" s="17" t="s">
        <v>90</v>
      </c>
    </row>
    <row r="70" spans="1:3" ht="19.899999999999999" customHeight="1">
      <c r="B70" s="93" t="s">
        <v>92</v>
      </c>
      <c r="C70" s="94"/>
    </row>
    <row r="71" spans="1:3" ht="19.899999999999999" customHeight="1">
      <c r="B71" s="93" t="s">
        <v>93</v>
      </c>
      <c r="C71" s="94"/>
    </row>
    <row r="72" spans="1:3" ht="19.899999999999999" customHeight="1">
      <c r="B72" s="93" t="s">
        <v>94</v>
      </c>
      <c r="C72" s="94"/>
    </row>
    <row r="73" spans="1:3" ht="19.899999999999999" customHeight="1">
      <c r="B73" s="19" t="s">
        <v>95</v>
      </c>
      <c r="C73" s="77"/>
    </row>
    <row r="74" spans="1:3" ht="19.899999999999999" customHeight="1">
      <c r="B74" s="44"/>
      <c r="C74" s="81"/>
    </row>
    <row r="75" spans="1:3" ht="19.899999999999999" customHeight="1">
      <c r="B75" s="19"/>
      <c r="C75" s="77"/>
    </row>
    <row r="76" spans="1:3" ht="19.899999999999999" customHeight="1">
      <c r="B76" s="19" t="s">
        <v>96</v>
      </c>
      <c r="C76" s="77"/>
    </row>
    <row r="77" spans="1:3" ht="19.899999999999999" customHeight="1">
      <c r="B77" s="44"/>
      <c r="C77" s="77"/>
    </row>
    <row r="78" spans="1:3" ht="19.899999999999999" customHeight="1">
      <c r="B78" s="44"/>
      <c r="C78" s="77"/>
    </row>
    <row r="79" spans="1:3" ht="19.899999999999999" customHeight="1">
      <c r="B79" s="44"/>
      <c r="C79" s="77"/>
    </row>
    <row r="80" spans="1:3" ht="19.899999999999999" customHeight="1">
      <c r="B80" s="44"/>
      <c r="C80" s="77"/>
    </row>
    <row r="81" spans="1:8" ht="19.899999999999999" customHeight="1">
      <c r="B81" s="44"/>
      <c r="C81" s="77"/>
    </row>
    <row r="82" spans="1:8" ht="19.899999999999999" customHeight="1">
      <c r="B82" s="44"/>
      <c r="C82" s="77"/>
    </row>
    <row r="83" spans="1:8" ht="19.899999999999999" customHeight="1" thickBot="1">
      <c r="B83" s="19"/>
      <c r="C83" s="78"/>
    </row>
    <row r="84" spans="1:8" ht="19.899999999999999" customHeight="1">
      <c r="B84" s="45" t="s">
        <v>98</v>
      </c>
      <c r="C84" s="79">
        <f>SUM(C77:C83)</f>
        <v>0</v>
      </c>
    </row>
    <row r="85" spans="1:8" ht="19.899999999999999" customHeight="1">
      <c r="B85" s="19"/>
      <c r="C85" s="80"/>
    </row>
    <row r="86" spans="1:8" ht="19.899999999999999" customHeight="1">
      <c r="B86" s="44"/>
      <c r="C86" s="77"/>
    </row>
    <row r="87" spans="1:8" ht="19.899999999999999" customHeight="1" thickBot="1">
      <c r="B87" s="44"/>
      <c r="C87" s="78"/>
    </row>
    <row r="88" spans="1:8" ht="19.899999999999999" customHeight="1" thickBot="1">
      <c r="B88" s="19"/>
      <c r="C88" s="82"/>
    </row>
    <row r="89" spans="1:8" ht="19.899999999999999" customHeight="1" thickTop="1" thickBot="1">
      <c r="B89" s="19" t="s">
        <v>101</v>
      </c>
      <c r="C89" s="83"/>
    </row>
    <row r="90" spans="1:8" ht="15.75" thickTop="1"/>
    <row r="91" spans="1:8">
      <c r="A91" s="6" t="s">
        <v>88</v>
      </c>
    </row>
    <row r="92" spans="1:8">
      <c r="A92" s="6" t="s">
        <v>112</v>
      </c>
      <c r="B92" s="6" t="s">
        <v>128</v>
      </c>
      <c r="C92"/>
    </row>
    <row r="93" spans="1:8">
      <c r="B93" s="17" t="s">
        <v>113</v>
      </c>
      <c r="C93"/>
    </row>
    <row r="95" spans="1:8" ht="19.899999999999999" customHeight="1">
      <c r="E95" s="93" t="s">
        <v>92</v>
      </c>
      <c r="F95" s="95"/>
      <c r="G95" s="95"/>
      <c r="H95" s="94"/>
    </row>
    <row r="96" spans="1:8" ht="19.899999999999999" customHeight="1">
      <c r="E96" s="93" t="s">
        <v>114</v>
      </c>
      <c r="F96" s="95"/>
      <c r="G96" s="95"/>
      <c r="H96" s="94"/>
    </row>
    <row r="97" spans="5:8" ht="19.899999999999999" customHeight="1">
      <c r="E97" s="93" t="s">
        <v>115</v>
      </c>
      <c r="F97" s="95"/>
      <c r="G97" s="95"/>
      <c r="H97" s="94"/>
    </row>
    <row r="98" spans="5:8" ht="25.15" customHeight="1">
      <c r="E98" s="89" t="s">
        <v>116</v>
      </c>
      <c r="F98" s="90"/>
      <c r="G98" s="89" t="s">
        <v>117</v>
      </c>
      <c r="H98" s="90"/>
    </row>
    <row r="99" spans="5:8" ht="25.15" customHeight="1">
      <c r="E99" s="19" t="s">
        <v>118</v>
      </c>
      <c r="F99" s="77"/>
      <c r="G99" s="19" t="s">
        <v>119</v>
      </c>
      <c r="H99" s="77"/>
    </row>
    <row r="100" spans="5:8" ht="25.15" customHeight="1">
      <c r="E100" s="44"/>
      <c r="F100" s="84"/>
      <c r="G100" s="44"/>
      <c r="H100" s="84"/>
    </row>
    <row r="101" spans="5:8" ht="25.15" customHeight="1">
      <c r="E101" s="44"/>
      <c r="F101" s="77"/>
      <c r="G101" s="44"/>
      <c r="H101" s="77"/>
    </row>
    <row r="102" spans="5:8" ht="25.15" customHeight="1">
      <c r="E102" s="44"/>
      <c r="F102" s="77"/>
      <c r="G102" s="44"/>
      <c r="H102" s="77"/>
    </row>
    <row r="103" spans="5:8" ht="25.15" customHeight="1">
      <c r="E103" s="44"/>
      <c r="F103" s="77"/>
      <c r="G103" s="44"/>
      <c r="H103" s="77"/>
    </row>
    <row r="104" spans="5:8" ht="25.15" customHeight="1" thickBot="1">
      <c r="E104" s="44"/>
      <c r="F104" s="78"/>
      <c r="G104" s="44"/>
      <c r="H104" s="78"/>
    </row>
    <row r="105" spans="5:8" ht="25.15" customHeight="1">
      <c r="E105" s="45" t="s">
        <v>120</v>
      </c>
      <c r="F105" s="85">
        <f>SUM(F100:F104)</f>
        <v>0</v>
      </c>
      <c r="G105" s="45" t="s">
        <v>121</v>
      </c>
      <c r="H105" s="85">
        <f>SUM(H100:H104)</f>
        <v>0</v>
      </c>
    </row>
    <row r="106" spans="5:8" ht="25.15" customHeight="1">
      <c r="E106" s="19"/>
      <c r="F106" s="77"/>
      <c r="G106" s="19"/>
      <c r="H106" s="77"/>
    </row>
    <row r="107" spans="5:8" ht="25.15" customHeight="1" thickBot="1">
      <c r="E107" s="19"/>
      <c r="F107" s="77"/>
      <c r="G107" s="19"/>
      <c r="H107" s="78"/>
    </row>
    <row r="108" spans="5:8" ht="25.15" customHeight="1" thickBot="1">
      <c r="E108" s="19"/>
      <c r="F108" s="77"/>
      <c r="G108" s="19" t="s">
        <v>123</v>
      </c>
      <c r="H108" s="86">
        <f>SUM(H105,H106,H107)</f>
        <v>0</v>
      </c>
    </row>
    <row r="109" spans="5:8" ht="25.15" customHeight="1">
      <c r="E109" s="19"/>
      <c r="F109" s="77"/>
      <c r="G109" s="91" t="s">
        <v>124</v>
      </c>
      <c r="H109" s="92"/>
    </row>
    <row r="110" spans="5:8" ht="25.15" customHeight="1">
      <c r="E110" s="19"/>
      <c r="F110" s="77"/>
      <c r="G110" s="44"/>
      <c r="H110" s="77"/>
    </row>
    <row r="111" spans="5:8" ht="25.15" customHeight="1">
      <c r="E111" s="19"/>
      <c r="F111" s="77"/>
      <c r="G111" s="44"/>
      <c r="H111" s="77"/>
    </row>
    <row r="112" spans="5:8" ht="25.15" customHeight="1">
      <c r="E112" s="19"/>
      <c r="F112" s="77"/>
      <c r="G112" s="44"/>
      <c r="H112" s="77"/>
    </row>
    <row r="113" spans="1:8" ht="25.15" customHeight="1" thickBot="1">
      <c r="E113" s="19"/>
      <c r="F113" s="77"/>
      <c r="G113" s="44"/>
      <c r="H113" s="78"/>
    </row>
    <row r="114" spans="1:8" ht="25.15" customHeight="1" thickBot="1">
      <c r="E114" s="19"/>
      <c r="F114" s="78"/>
      <c r="G114" s="19" t="s">
        <v>125</v>
      </c>
      <c r="H114" s="86">
        <f>SUM(H110:H113)</f>
        <v>0</v>
      </c>
    </row>
    <row r="115" spans="1:8" ht="32.25" customHeight="1" thickBot="1">
      <c r="E115" s="19" t="s">
        <v>126</v>
      </c>
      <c r="F115" s="87">
        <f>SUM(F105:F114)</f>
        <v>0</v>
      </c>
      <c r="G115" s="19" t="s">
        <v>127</v>
      </c>
      <c r="H115" s="87">
        <f>SUM(H108,H114)</f>
        <v>0</v>
      </c>
    </row>
    <row r="116" spans="1:8" ht="15.75" thickTop="1"/>
    <row r="117" spans="1:8">
      <c r="A117" s="6" t="s">
        <v>88</v>
      </c>
    </row>
    <row r="118" spans="1:8">
      <c r="A118" s="88">
        <v>3</v>
      </c>
      <c r="B118" s="6" t="s">
        <v>132</v>
      </c>
    </row>
    <row r="120" spans="1:8" ht="19.899999999999999" customHeight="1" thickBot="1">
      <c r="A120" s="18" t="s">
        <v>104</v>
      </c>
      <c r="B120" s="24" t="s">
        <v>105</v>
      </c>
      <c r="C120" s="24" t="s">
        <v>2</v>
      </c>
      <c r="D120" s="24" t="s">
        <v>3</v>
      </c>
    </row>
    <row r="121" spans="1:8" ht="19.899999999999999" customHeight="1">
      <c r="A121" s="26">
        <v>1</v>
      </c>
      <c r="B121" s="27"/>
      <c r="C121" s="69"/>
      <c r="D121" s="70"/>
    </row>
    <row r="122" spans="1:8" ht="19.899999999999999" customHeight="1">
      <c r="A122" s="53"/>
      <c r="B122" s="39"/>
      <c r="C122" s="71"/>
      <c r="D122" s="72"/>
    </row>
    <row r="123" spans="1:8" ht="19.899999999999999" customHeight="1">
      <c r="A123" s="53"/>
      <c r="B123" s="39"/>
      <c r="C123" s="71"/>
      <c r="D123" s="72"/>
    </row>
    <row r="124" spans="1:8" ht="19.899999999999999" customHeight="1">
      <c r="A124" s="53"/>
      <c r="B124" s="39"/>
      <c r="C124" s="71"/>
      <c r="D124" s="72"/>
    </row>
    <row r="125" spans="1:8" ht="19.899999999999999" customHeight="1">
      <c r="A125" s="53"/>
      <c r="B125" s="39"/>
      <c r="C125" s="71"/>
      <c r="D125" s="72"/>
    </row>
    <row r="126" spans="1:8" ht="19.899999999999999" customHeight="1">
      <c r="A126" s="53"/>
      <c r="B126" s="39"/>
      <c r="C126" s="71"/>
      <c r="D126" s="72"/>
    </row>
    <row r="127" spans="1:8" ht="19.899999999999999" customHeight="1">
      <c r="A127" s="53"/>
      <c r="B127" s="39"/>
      <c r="C127" s="71"/>
      <c r="D127" s="72"/>
    </row>
    <row r="128" spans="1:8" ht="19.899999999999999" customHeight="1">
      <c r="A128" s="53"/>
      <c r="B128" s="39"/>
      <c r="C128" s="71"/>
      <c r="D128" s="72"/>
    </row>
    <row r="129" spans="1:4" ht="19.899999999999999" customHeight="1">
      <c r="A129" s="53"/>
      <c r="B129" s="39"/>
      <c r="C129" s="71"/>
      <c r="D129" s="72"/>
    </row>
    <row r="130" spans="1:4" ht="19.899999999999999" customHeight="1" thickBot="1">
      <c r="A130" s="54"/>
      <c r="B130" s="40"/>
      <c r="C130" s="75"/>
      <c r="D130" s="76"/>
    </row>
  </sheetData>
  <mergeCells count="9">
    <mergeCell ref="E98:F98"/>
    <mergeCell ref="G98:H98"/>
    <mergeCell ref="G109:H109"/>
    <mergeCell ref="B70:C70"/>
    <mergeCell ref="B71:C71"/>
    <mergeCell ref="B72:C72"/>
    <mergeCell ref="E95:H95"/>
    <mergeCell ref="E96:H96"/>
    <mergeCell ref="E97:H97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Sheet2!$G$2:$G$54</xm:f>
          </x14:formula1>
          <xm:sqref>E100:E104 E106:E114 G100:G104 G106:G107 G110:G113</xm:sqref>
        </x14:dataValidation>
        <x14:dataValidation type="list" allowBlank="1" showInputMessage="1" showErrorMessage="1">
          <x14:formula1>
            <xm:f>Sheet2!$E$2:$E$54</xm:f>
          </x14:formula1>
          <xm:sqref>B86:B87 B77:B83 B74:B75 B121:B130</xm:sqref>
        </x14:dataValidation>
        <x14:dataValidation type="list" allowBlank="1" showInputMessage="1" showErrorMessage="1">
          <x14:formula1>
            <xm:f>Sheet2!$I$2:$I$3</xm:f>
          </x14:formula1>
          <xm:sqref>B88</xm:sqref>
        </x14:dataValidation>
        <x14:dataValidation type="list" allowBlank="1" showInputMessage="1" showErrorMessage="1">
          <x14:formula1>
            <xm:f>Sheet2!$K$2:$K$3</xm:f>
          </x14:formula1>
          <xm:sqref>B85</xm:sqref>
        </x14:dataValidation>
        <x14:dataValidation type="list" allowBlank="1" showInputMessage="1" showErrorMessage="1">
          <x14:formula1>
            <xm:f>Sheet2!$A$2:$A$53</xm:f>
          </x14:formula1>
          <xm:sqref>B40:B64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H130"/>
  <sheetViews>
    <sheetView showGridLines="0" workbookViewId="0"/>
  </sheetViews>
  <sheetFormatPr defaultRowHeight="15"/>
  <cols>
    <col min="1" max="1" width="11.7109375" customWidth="1"/>
    <col min="2" max="2" width="50.28515625" customWidth="1"/>
    <col min="3" max="3" width="10.28515625" style="10" customWidth="1"/>
    <col min="4" max="4" width="9.85546875" bestFit="1" customWidth="1"/>
    <col min="5" max="5" width="19.7109375" customWidth="1"/>
    <col min="6" max="6" width="10.7109375" customWidth="1"/>
    <col min="7" max="7" width="19.7109375" customWidth="1"/>
    <col min="8" max="8" width="10.7109375" customWidth="1"/>
  </cols>
  <sheetData>
    <row r="1" spans="1:6">
      <c r="A1" s="6" t="s">
        <v>0</v>
      </c>
    </row>
    <row r="3" spans="1:6">
      <c r="A3" t="s">
        <v>33</v>
      </c>
    </row>
    <row r="4" spans="1:6">
      <c r="A4" t="s">
        <v>34</v>
      </c>
    </row>
    <row r="6" spans="1:6" ht="15" customHeight="1">
      <c r="B6" s="46" t="s">
        <v>1</v>
      </c>
      <c r="C6" s="11" t="s">
        <v>2</v>
      </c>
      <c r="D6" s="2" t="s">
        <v>3</v>
      </c>
    </row>
    <row r="7" spans="1:6" ht="15" customHeight="1">
      <c r="B7" s="1" t="s">
        <v>4</v>
      </c>
      <c r="C7" s="14">
        <v>42000</v>
      </c>
      <c r="D7" s="3"/>
      <c r="E7" s="9"/>
      <c r="F7" s="7"/>
    </row>
    <row r="8" spans="1:6" ht="15" customHeight="1">
      <c r="B8" s="47" t="s">
        <v>5</v>
      </c>
      <c r="C8" s="13">
        <v>11600</v>
      </c>
      <c r="D8" s="5"/>
      <c r="E8" s="8"/>
    </row>
    <row r="9" spans="1:6" ht="15" customHeight="1">
      <c r="B9" s="1" t="s">
        <v>6</v>
      </c>
      <c r="C9" s="12">
        <v>900</v>
      </c>
      <c r="D9" s="3"/>
    </row>
    <row r="10" spans="1:6" ht="15" customHeight="1">
      <c r="B10" s="4" t="s">
        <v>7</v>
      </c>
      <c r="C10" s="13">
        <v>800</v>
      </c>
      <c r="D10" s="5"/>
    </row>
    <row r="11" spans="1:6" ht="15" customHeight="1">
      <c r="B11" s="1" t="s">
        <v>8</v>
      </c>
      <c r="C11" s="12">
        <v>19000</v>
      </c>
      <c r="D11" s="3"/>
    </row>
    <row r="12" spans="1:6" ht="15" customHeight="1">
      <c r="B12" s="4" t="s">
        <v>9</v>
      </c>
      <c r="C12" s="13"/>
      <c r="D12" s="16">
        <v>9200</v>
      </c>
    </row>
    <row r="13" spans="1:6" ht="15" customHeight="1">
      <c r="B13" s="1" t="s">
        <v>10</v>
      </c>
      <c r="C13" s="12">
        <v>8300</v>
      </c>
      <c r="D13" s="3"/>
    </row>
    <row r="14" spans="1:6" ht="15" customHeight="1">
      <c r="B14" s="4" t="s">
        <v>11</v>
      </c>
      <c r="C14" s="13"/>
      <c r="D14" s="5">
        <v>3000</v>
      </c>
    </row>
    <row r="15" spans="1:6" ht="15" customHeight="1">
      <c r="B15" s="1" t="s">
        <v>12</v>
      </c>
      <c r="C15" s="12"/>
      <c r="D15" s="3"/>
    </row>
    <row r="16" spans="1:6" ht="15" customHeight="1">
      <c r="B16" s="4" t="s">
        <v>13</v>
      </c>
      <c r="C16" s="13"/>
      <c r="D16" s="5"/>
    </row>
    <row r="17" spans="1:4" ht="15" customHeight="1">
      <c r="B17" s="1" t="s">
        <v>14</v>
      </c>
      <c r="C17" s="12"/>
      <c r="D17" s="3">
        <v>17000</v>
      </c>
    </row>
    <row r="18" spans="1:4" ht="15" customHeight="1">
      <c r="B18" s="4" t="s">
        <v>15</v>
      </c>
      <c r="C18" s="13"/>
      <c r="D18" s="5">
        <v>400</v>
      </c>
    </row>
    <row r="19" spans="1:4" ht="15" customHeight="1">
      <c r="B19" s="1" t="s">
        <v>16</v>
      </c>
      <c r="C19" s="12"/>
      <c r="D19" s="3">
        <v>19000</v>
      </c>
    </row>
    <row r="20" spans="1:4" ht="15" customHeight="1">
      <c r="B20" s="4" t="s">
        <v>17</v>
      </c>
      <c r="C20" s="13"/>
      <c r="D20" s="5">
        <v>6000</v>
      </c>
    </row>
    <row r="21" spans="1:4" ht="15" customHeight="1">
      <c r="B21" s="1" t="s">
        <v>18</v>
      </c>
      <c r="C21" s="12"/>
      <c r="D21" s="3">
        <v>61360</v>
      </c>
    </row>
    <row r="22" spans="1:4" ht="15" customHeight="1">
      <c r="B22" s="4" t="s">
        <v>19</v>
      </c>
      <c r="C22" s="13">
        <v>33360</v>
      </c>
      <c r="D22" s="5"/>
    </row>
    <row r="23" spans="1:4" ht="15" customHeight="1">
      <c r="B23" s="1" t="s">
        <v>20</v>
      </c>
      <c r="C23" s="12"/>
      <c r="D23" s="3"/>
    </row>
    <row r="24" spans="1:4" ht="15" customHeight="1">
      <c r="B24" s="4"/>
      <c r="C24" s="4"/>
      <c r="D24" s="4"/>
    </row>
    <row r="25" spans="1:4" ht="15" customHeight="1" thickBot="1">
      <c r="B25" s="1" t="s">
        <v>21</v>
      </c>
      <c r="C25" s="15">
        <f>SUM(C7:C24)</f>
        <v>115960</v>
      </c>
      <c r="D25" s="15">
        <f>SUM(D7:D24)</f>
        <v>115960</v>
      </c>
    </row>
    <row r="26" spans="1:4" ht="15.75" thickTop="1"/>
    <row r="27" spans="1:4">
      <c r="A27" t="s">
        <v>22</v>
      </c>
    </row>
    <row r="29" spans="1:4">
      <c r="A29" s="23" t="s">
        <v>23</v>
      </c>
      <c r="B29" t="s">
        <v>24</v>
      </c>
    </row>
    <row r="30" spans="1:4">
      <c r="A30" s="23" t="s">
        <v>25</v>
      </c>
      <c r="B30" t="s">
        <v>26</v>
      </c>
    </row>
    <row r="31" spans="1:4">
      <c r="A31" s="23" t="s">
        <v>27</v>
      </c>
      <c r="B31" t="s">
        <v>28</v>
      </c>
    </row>
    <row r="32" spans="1:4">
      <c r="A32" s="23" t="s">
        <v>29</v>
      </c>
      <c r="B32" t="s">
        <v>30</v>
      </c>
    </row>
    <row r="33" spans="1:4">
      <c r="A33" s="23" t="s">
        <v>31</v>
      </c>
      <c r="B33" t="s">
        <v>32</v>
      </c>
    </row>
    <row r="35" spans="1:4">
      <c r="A35" s="6" t="s">
        <v>88</v>
      </c>
      <c r="B35" s="6"/>
    </row>
    <row r="36" spans="1:4">
      <c r="A36" s="6">
        <v>1</v>
      </c>
      <c r="B36" s="6" t="s">
        <v>102</v>
      </c>
    </row>
    <row r="37" spans="1:4">
      <c r="B37" s="17" t="s">
        <v>103</v>
      </c>
    </row>
    <row r="39" spans="1:4" ht="19.899999999999999" customHeight="1" thickBot="1">
      <c r="A39" s="18" t="s">
        <v>104</v>
      </c>
      <c r="B39" s="24" t="s">
        <v>105</v>
      </c>
      <c r="C39" s="24" t="s">
        <v>2</v>
      </c>
      <c r="D39" s="24" t="s">
        <v>3</v>
      </c>
    </row>
    <row r="40" spans="1:4" ht="19.899999999999999" customHeight="1">
      <c r="A40" s="26" t="s">
        <v>23</v>
      </c>
      <c r="B40" s="27"/>
      <c r="C40" s="27"/>
      <c r="D40" s="28"/>
    </row>
    <row r="41" spans="1:4" ht="19.899999999999999" customHeight="1">
      <c r="A41" s="29"/>
      <c r="B41" s="39"/>
      <c r="C41" s="25"/>
      <c r="D41" s="30"/>
    </row>
    <row r="42" spans="1:4" ht="19.899999999999999" customHeight="1">
      <c r="A42" s="33"/>
      <c r="B42" s="56"/>
      <c r="C42" s="34"/>
      <c r="D42" s="35"/>
    </row>
    <row r="43" spans="1:4" ht="19.899999999999999" customHeight="1">
      <c r="A43" s="33"/>
      <c r="B43" s="56"/>
      <c r="C43" s="34"/>
      <c r="D43" s="35"/>
    </row>
    <row r="44" spans="1:4" ht="19.899999999999999" customHeight="1" thickBot="1">
      <c r="A44" s="33"/>
      <c r="B44" s="56"/>
      <c r="C44" s="34"/>
      <c r="D44" s="35"/>
    </row>
    <row r="45" spans="1:4" ht="19.899999999999999" customHeight="1">
      <c r="A45" s="26" t="s">
        <v>25</v>
      </c>
      <c r="B45" s="27"/>
      <c r="C45" s="27"/>
      <c r="D45" s="28"/>
    </row>
    <row r="46" spans="1:4" ht="19.899999999999999" customHeight="1">
      <c r="A46" s="29"/>
      <c r="B46" s="39"/>
      <c r="C46" s="25"/>
      <c r="D46" s="30"/>
    </row>
    <row r="47" spans="1:4" ht="19.899999999999999" customHeight="1">
      <c r="A47" s="33"/>
      <c r="B47" s="56"/>
      <c r="C47" s="34"/>
      <c r="D47" s="35"/>
    </row>
    <row r="48" spans="1:4" ht="19.899999999999999" customHeight="1">
      <c r="A48" s="33"/>
      <c r="B48" s="56"/>
      <c r="C48" s="34"/>
      <c r="D48" s="35"/>
    </row>
    <row r="49" spans="1:4" ht="19.899999999999999" customHeight="1" thickBot="1">
      <c r="A49" s="33"/>
      <c r="B49" s="56"/>
      <c r="C49" s="34"/>
      <c r="D49" s="35"/>
    </row>
    <row r="50" spans="1:4" ht="19.899999999999999" customHeight="1">
      <c r="A50" s="26" t="s">
        <v>27</v>
      </c>
      <c r="B50" s="27"/>
      <c r="C50" s="36"/>
      <c r="D50" s="28"/>
    </row>
    <row r="51" spans="1:4" ht="19.899999999999999" customHeight="1">
      <c r="A51" s="29"/>
      <c r="B51" s="39"/>
      <c r="C51" s="25"/>
      <c r="D51" s="37"/>
    </row>
    <row r="52" spans="1:4" ht="19.899999999999999" customHeight="1">
      <c r="A52" s="33"/>
      <c r="B52" s="56"/>
      <c r="C52" s="34"/>
      <c r="D52" s="57"/>
    </row>
    <row r="53" spans="1:4" ht="19.899999999999999" customHeight="1">
      <c r="A53" s="33"/>
      <c r="B53" s="56"/>
      <c r="C53" s="34"/>
      <c r="D53" s="57"/>
    </row>
    <row r="54" spans="1:4" ht="19.899999999999999" customHeight="1" thickBot="1">
      <c r="A54" s="33"/>
      <c r="B54" s="56"/>
      <c r="C54" s="34"/>
      <c r="D54" s="57"/>
    </row>
    <row r="55" spans="1:4" ht="19.899999999999999" customHeight="1">
      <c r="A55" s="26" t="s">
        <v>29</v>
      </c>
      <c r="B55" s="27"/>
      <c r="C55" s="27"/>
      <c r="D55" s="28"/>
    </row>
    <row r="56" spans="1:4" ht="19.899999999999999" customHeight="1">
      <c r="A56" s="29"/>
      <c r="B56" s="39"/>
      <c r="C56" s="25"/>
      <c r="D56" s="30"/>
    </row>
    <row r="57" spans="1:4" ht="19.899999999999999" customHeight="1">
      <c r="A57" s="33"/>
      <c r="B57" s="56"/>
      <c r="C57" s="34"/>
      <c r="D57" s="35"/>
    </row>
    <row r="58" spans="1:4" ht="19.899999999999999" customHeight="1">
      <c r="A58" s="33"/>
      <c r="B58" s="56"/>
      <c r="C58" s="34"/>
      <c r="D58" s="35"/>
    </row>
    <row r="59" spans="1:4" ht="19.899999999999999" customHeight="1" thickBot="1">
      <c r="A59" s="33"/>
      <c r="B59" s="56"/>
      <c r="C59" s="34"/>
      <c r="D59" s="35"/>
    </row>
    <row r="60" spans="1:4" ht="19.899999999999999" customHeight="1">
      <c r="A60" s="26" t="s">
        <v>31</v>
      </c>
      <c r="B60" s="27"/>
      <c r="C60" s="36"/>
      <c r="D60" s="28"/>
    </row>
    <row r="61" spans="1:4" ht="19.899999999999999" customHeight="1">
      <c r="A61" s="29"/>
      <c r="B61" s="39"/>
      <c r="C61" s="25"/>
      <c r="D61" s="30"/>
    </row>
    <row r="62" spans="1:4" ht="19.899999999999999" customHeight="1">
      <c r="A62" s="33"/>
      <c r="B62" s="56"/>
      <c r="C62" s="34"/>
      <c r="D62" s="35"/>
    </row>
    <row r="63" spans="1:4" ht="19.899999999999999" customHeight="1">
      <c r="A63" s="33"/>
      <c r="B63" s="56"/>
      <c r="C63" s="34"/>
      <c r="D63" s="35"/>
    </row>
    <row r="64" spans="1:4" ht="19.899999999999999" customHeight="1" thickBot="1">
      <c r="A64" s="31"/>
      <c r="B64" s="40"/>
      <c r="C64" s="32"/>
      <c r="D64" s="38"/>
    </row>
    <row r="66" spans="1:3">
      <c r="A66" s="6" t="s">
        <v>88</v>
      </c>
      <c r="B66" s="6"/>
    </row>
    <row r="67" spans="1:3">
      <c r="A67" s="6" t="s">
        <v>89</v>
      </c>
      <c r="B67" s="6" t="s">
        <v>91</v>
      </c>
    </row>
    <row r="68" spans="1:3">
      <c r="B68" s="17" t="s">
        <v>90</v>
      </c>
    </row>
    <row r="70" spans="1:3" ht="19.899999999999999" customHeight="1">
      <c r="B70" s="93" t="s">
        <v>92</v>
      </c>
      <c r="C70" s="94"/>
    </row>
    <row r="71" spans="1:3" ht="19.899999999999999" customHeight="1">
      <c r="B71" s="93" t="s">
        <v>93</v>
      </c>
      <c r="C71" s="94"/>
    </row>
    <row r="72" spans="1:3" ht="19.899999999999999" customHeight="1">
      <c r="B72" s="93" t="s">
        <v>94</v>
      </c>
      <c r="C72" s="94"/>
    </row>
    <row r="73" spans="1:3" ht="19.899999999999999" customHeight="1">
      <c r="B73" s="19" t="s">
        <v>95</v>
      </c>
      <c r="C73" s="19"/>
    </row>
    <row r="74" spans="1:3" ht="19.899999999999999" customHeight="1">
      <c r="B74" s="44"/>
      <c r="C74" s="20"/>
    </row>
    <row r="75" spans="1:3" ht="19.899999999999999" customHeight="1">
      <c r="B75" s="19"/>
      <c r="C75" s="19"/>
    </row>
    <row r="76" spans="1:3" ht="19.899999999999999" customHeight="1">
      <c r="B76" s="19" t="s">
        <v>96</v>
      </c>
      <c r="C76" s="19"/>
    </row>
    <row r="77" spans="1:3" ht="19.899999999999999" customHeight="1">
      <c r="B77" s="44"/>
      <c r="C77" s="19"/>
    </row>
    <row r="78" spans="1:3" ht="19.899999999999999" customHeight="1">
      <c r="B78" s="44"/>
      <c r="C78" s="19"/>
    </row>
    <row r="79" spans="1:3" ht="19.899999999999999" customHeight="1">
      <c r="B79" s="44"/>
      <c r="C79" s="21"/>
    </row>
    <row r="80" spans="1:3" ht="19.899999999999999" customHeight="1">
      <c r="B80" s="44"/>
      <c r="C80" s="19"/>
    </row>
    <row r="81" spans="1:8" ht="19.899999999999999" customHeight="1">
      <c r="B81" s="44"/>
      <c r="C81" s="21"/>
    </row>
    <row r="82" spans="1:8" ht="19.899999999999999" customHeight="1">
      <c r="B82" s="44"/>
      <c r="C82" s="19"/>
    </row>
    <row r="83" spans="1:8" ht="19.899999999999999" customHeight="1" thickBot="1">
      <c r="B83" s="19"/>
      <c r="C83" s="22"/>
    </row>
    <row r="84" spans="1:8" ht="19.899999999999999" customHeight="1">
      <c r="B84" s="45" t="s">
        <v>98</v>
      </c>
      <c r="C84" s="48">
        <f>SUM(C77:C83)</f>
        <v>0</v>
      </c>
    </row>
    <row r="85" spans="1:8" ht="19.899999999999999" customHeight="1">
      <c r="B85" s="19"/>
      <c r="C85" s="41"/>
    </row>
    <row r="86" spans="1:8" ht="19.899999999999999" customHeight="1">
      <c r="B86" s="44"/>
      <c r="C86" s="21"/>
    </row>
    <row r="87" spans="1:8" ht="19.899999999999999" customHeight="1" thickBot="1">
      <c r="B87" s="44"/>
      <c r="C87" s="22"/>
    </row>
    <row r="88" spans="1:8" ht="19.899999999999999" customHeight="1" thickBot="1">
      <c r="B88" s="58" t="s">
        <v>100</v>
      </c>
      <c r="C88" s="59">
        <v>16720</v>
      </c>
    </row>
    <row r="89" spans="1:8" ht="19.899999999999999" customHeight="1" thickTop="1" thickBot="1">
      <c r="B89" s="19" t="s">
        <v>101</v>
      </c>
      <c r="C89" s="42"/>
    </row>
    <row r="90" spans="1:8" ht="15.75" thickTop="1"/>
    <row r="91" spans="1:8">
      <c r="A91" s="6" t="s">
        <v>88</v>
      </c>
    </row>
    <row r="92" spans="1:8">
      <c r="A92" s="6" t="s">
        <v>112</v>
      </c>
      <c r="B92" s="6" t="s">
        <v>128</v>
      </c>
      <c r="C92"/>
    </row>
    <row r="93" spans="1:8">
      <c r="B93" s="17" t="s">
        <v>113</v>
      </c>
      <c r="C93"/>
    </row>
    <row r="95" spans="1:8" ht="19.899999999999999" customHeight="1">
      <c r="E95" s="93" t="s">
        <v>92</v>
      </c>
      <c r="F95" s="95"/>
      <c r="G95" s="95"/>
      <c r="H95" s="94"/>
    </row>
    <row r="96" spans="1:8" ht="19.899999999999999" customHeight="1">
      <c r="E96" s="93" t="s">
        <v>114</v>
      </c>
      <c r="F96" s="95"/>
      <c r="G96" s="95"/>
      <c r="H96" s="94"/>
    </row>
    <row r="97" spans="5:8" ht="19.899999999999999" customHeight="1">
      <c r="E97" s="93" t="s">
        <v>115</v>
      </c>
      <c r="F97" s="95"/>
      <c r="G97" s="95"/>
      <c r="H97" s="94"/>
    </row>
    <row r="98" spans="5:8" ht="25.15" customHeight="1">
      <c r="E98" s="89" t="s">
        <v>116</v>
      </c>
      <c r="F98" s="90"/>
      <c r="G98" s="89" t="s">
        <v>117</v>
      </c>
      <c r="H98" s="90"/>
    </row>
    <row r="99" spans="5:8" ht="25.15" customHeight="1">
      <c r="E99" s="19" t="s">
        <v>118</v>
      </c>
      <c r="F99" s="19"/>
      <c r="G99" s="19" t="s">
        <v>119</v>
      </c>
      <c r="H99" s="19"/>
    </row>
    <row r="100" spans="5:8" ht="25.15" customHeight="1">
      <c r="E100" s="44"/>
      <c r="F100" s="49"/>
      <c r="G100" s="44"/>
      <c r="H100" s="49"/>
    </row>
    <row r="101" spans="5:8" ht="25.15" customHeight="1">
      <c r="E101" s="44"/>
      <c r="F101" s="21"/>
      <c r="G101" s="44"/>
      <c r="H101" s="19"/>
    </row>
    <row r="102" spans="5:8" ht="25.15" customHeight="1">
      <c r="E102" s="44"/>
      <c r="F102" s="19"/>
      <c r="G102" s="44"/>
      <c r="H102" s="21"/>
    </row>
    <row r="103" spans="5:8" ht="25.15" customHeight="1">
      <c r="E103" s="44"/>
      <c r="F103" s="19"/>
      <c r="G103" s="44"/>
      <c r="H103" s="19"/>
    </row>
    <row r="104" spans="5:8" ht="25.15" customHeight="1" thickBot="1">
      <c r="E104" s="44"/>
      <c r="F104" s="22"/>
      <c r="G104" s="44"/>
      <c r="H104" s="22"/>
    </row>
    <row r="105" spans="5:8" ht="25.15" customHeight="1">
      <c r="E105" s="45" t="s">
        <v>120</v>
      </c>
      <c r="F105" s="51">
        <f>SUM(F100:F104)</f>
        <v>0</v>
      </c>
      <c r="G105" s="45" t="s">
        <v>121</v>
      </c>
      <c r="H105" s="51">
        <f>SUM(H100:H104)</f>
        <v>0</v>
      </c>
    </row>
    <row r="106" spans="5:8" ht="25.15" customHeight="1">
      <c r="E106" s="19"/>
      <c r="F106" s="21"/>
      <c r="G106" s="19"/>
      <c r="H106" s="21"/>
    </row>
    <row r="107" spans="5:8" ht="25.15" customHeight="1" thickBot="1">
      <c r="E107" s="19"/>
      <c r="F107" s="21"/>
      <c r="G107" s="19"/>
      <c r="H107" s="22"/>
    </row>
    <row r="108" spans="5:8" ht="25.15" customHeight="1" thickBot="1">
      <c r="E108" s="19"/>
      <c r="F108" s="21"/>
      <c r="G108" s="19" t="s">
        <v>123</v>
      </c>
      <c r="H108" s="52">
        <f>SUM(H105,H106,H107)</f>
        <v>0</v>
      </c>
    </row>
    <row r="109" spans="5:8" ht="25.15" customHeight="1">
      <c r="E109" s="19"/>
      <c r="F109" s="19"/>
      <c r="G109" s="91" t="s">
        <v>124</v>
      </c>
      <c r="H109" s="92"/>
    </row>
    <row r="110" spans="5:8" ht="25.15" customHeight="1">
      <c r="E110" s="19"/>
      <c r="F110" s="19"/>
      <c r="G110" s="44"/>
      <c r="H110" s="19"/>
    </row>
    <row r="111" spans="5:8" ht="25.15" customHeight="1">
      <c r="E111" s="19"/>
      <c r="F111" s="19"/>
      <c r="G111" s="44"/>
      <c r="H111" s="21"/>
    </row>
    <row r="112" spans="5:8" ht="25.15" customHeight="1">
      <c r="E112" s="19"/>
      <c r="F112" s="19"/>
      <c r="G112" s="44"/>
      <c r="H112" s="21"/>
    </row>
    <row r="113" spans="1:8" ht="25.15" customHeight="1" thickBot="1">
      <c r="E113" s="19"/>
      <c r="F113" s="19"/>
      <c r="G113" s="44"/>
      <c r="H113" s="22"/>
    </row>
    <row r="114" spans="1:8" ht="25.15" customHeight="1" thickBot="1">
      <c r="E114" s="19"/>
      <c r="F114" s="22"/>
      <c r="G114" s="19" t="s">
        <v>125</v>
      </c>
      <c r="H114" s="52">
        <f>SUM(H110:H113)</f>
        <v>0</v>
      </c>
    </row>
    <row r="115" spans="1:8" ht="25.15" customHeight="1" thickBot="1">
      <c r="E115" s="19" t="s">
        <v>126</v>
      </c>
      <c r="F115" s="50">
        <f>SUM(F105:F114)</f>
        <v>0</v>
      </c>
      <c r="G115" s="19" t="s">
        <v>127</v>
      </c>
      <c r="H115" s="50">
        <f>SUM(H108,H114)</f>
        <v>0</v>
      </c>
    </row>
    <row r="116" spans="1:8" ht="15.75" thickTop="1"/>
    <row r="117" spans="1:8">
      <c r="A117" s="6" t="s">
        <v>88</v>
      </c>
    </row>
    <row r="118" spans="1:8">
      <c r="A118" s="55">
        <v>3</v>
      </c>
      <c r="B118" s="6" t="s">
        <v>132</v>
      </c>
    </row>
    <row r="120" spans="1:8" ht="19.899999999999999" customHeight="1" thickBot="1">
      <c r="A120" s="18" t="s">
        <v>104</v>
      </c>
      <c r="B120" s="24" t="s">
        <v>105</v>
      </c>
      <c r="C120" s="24" t="s">
        <v>2</v>
      </c>
      <c r="D120" s="24" t="s">
        <v>3</v>
      </c>
    </row>
    <row r="121" spans="1:8" ht="19.899999999999999" customHeight="1">
      <c r="A121" s="26">
        <v>1</v>
      </c>
      <c r="B121" s="27"/>
      <c r="C121" s="36"/>
      <c r="D121" s="28"/>
    </row>
    <row r="122" spans="1:8" ht="19.899999999999999" customHeight="1">
      <c r="A122" s="53"/>
      <c r="B122" s="39"/>
      <c r="C122" s="25"/>
      <c r="D122" s="37"/>
    </row>
    <row r="123" spans="1:8" ht="19.899999999999999" customHeight="1">
      <c r="A123" s="53"/>
      <c r="B123" s="39"/>
      <c r="C123" s="25"/>
      <c r="D123" s="30"/>
    </row>
    <row r="124" spans="1:8" ht="19.899999999999999" customHeight="1">
      <c r="A124" s="53"/>
      <c r="B124" s="39"/>
      <c r="C124" s="25"/>
      <c r="D124" s="30"/>
    </row>
    <row r="125" spans="1:8" ht="19.899999999999999" customHeight="1">
      <c r="A125" s="53"/>
      <c r="B125" s="39"/>
      <c r="C125" s="25"/>
      <c r="D125" s="37"/>
    </row>
    <row r="126" spans="1:8" ht="19.899999999999999" customHeight="1">
      <c r="A126" s="53"/>
      <c r="B126" s="39"/>
      <c r="C126" s="25"/>
      <c r="D126" s="30"/>
    </row>
    <row r="127" spans="1:8" ht="19.899999999999999" customHeight="1">
      <c r="A127" s="53"/>
      <c r="B127" s="39"/>
      <c r="C127" s="25"/>
      <c r="D127" s="30"/>
    </row>
    <row r="128" spans="1:8" ht="19.899999999999999" customHeight="1">
      <c r="A128" s="53"/>
      <c r="B128" s="39"/>
      <c r="C128" s="25"/>
      <c r="D128" s="30"/>
    </row>
    <row r="129" spans="1:4" ht="19.899999999999999" customHeight="1">
      <c r="A129" s="53"/>
      <c r="B129" s="39"/>
      <c r="C129" s="25"/>
      <c r="D129" s="37"/>
    </row>
    <row r="130" spans="1:4" ht="19.899999999999999" customHeight="1" thickBot="1">
      <c r="A130" s="54"/>
      <c r="B130" s="40"/>
      <c r="C130" s="32"/>
      <c r="D130" s="38"/>
    </row>
  </sheetData>
  <mergeCells count="9">
    <mergeCell ref="E98:F98"/>
    <mergeCell ref="G98:H98"/>
    <mergeCell ref="G109:H109"/>
    <mergeCell ref="B70:C70"/>
    <mergeCell ref="B71:C71"/>
    <mergeCell ref="B72:C72"/>
    <mergeCell ref="E95:H95"/>
    <mergeCell ref="E96:H96"/>
    <mergeCell ref="E97:H97"/>
  </mergeCells>
  <pageMargins left="0.7" right="0.7" top="0.75" bottom="0.75" header="0.3" footer="0.3"/>
  <pageSetup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Sheet2!$A$2:$A$53</xm:f>
          </x14:formula1>
          <xm:sqref>B40:B64</xm:sqref>
        </x14:dataValidation>
        <x14:dataValidation type="list" allowBlank="1" showInputMessage="1" showErrorMessage="1">
          <x14:formula1>
            <xm:f>Sheet2!$K$2:$K$3</xm:f>
          </x14:formula1>
          <xm:sqref>B85</xm:sqref>
        </x14:dataValidation>
        <x14:dataValidation type="list" allowBlank="1" showInputMessage="1" showErrorMessage="1">
          <x14:formula1>
            <xm:f>Sheet2!$I$2:$I$3</xm:f>
          </x14:formula1>
          <xm:sqref>B88</xm:sqref>
        </x14:dataValidation>
        <x14:dataValidation type="list" allowBlank="1" showInputMessage="1" showErrorMessage="1">
          <x14:formula1>
            <xm:f>Sheet2!$E$2:$E$54</xm:f>
          </x14:formula1>
          <xm:sqref>B86:B87 B77:B83 B74:B75 B121:B130</xm:sqref>
        </x14:dataValidation>
        <x14:dataValidation type="list" allowBlank="1" showInputMessage="1" showErrorMessage="1">
          <x14:formula1>
            <xm:f>Sheet2!$G$2:$G$54</xm:f>
          </x14:formula1>
          <xm:sqref>E100:E104 E106:E114 G100:G104 G106:G107 G110:G113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K54"/>
  <sheetViews>
    <sheetView workbookViewId="0"/>
  </sheetViews>
  <sheetFormatPr defaultRowHeight="15"/>
  <cols>
    <col min="5" max="5" width="16.7109375" customWidth="1"/>
    <col min="6" max="6" width="16.42578125" customWidth="1"/>
    <col min="7" max="7" width="23.28515625" customWidth="1"/>
  </cols>
  <sheetData>
    <row r="1" spans="1:11" ht="15.75" thickBot="1">
      <c r="A1" t="s">
        <v>87</v>
      </c>
      <c r="E1" t="s">
        <v>106</v>
      </c>
      <c r="G1" t="s">
        <v>129</v>
      </c>
      <c r="I1" t="s">
        <v>108</v>
      </c>
      <c r="K1" t="s">
        <v>110</v>
      </c>
    </row>
    <row r="2" spans="1:11" ht="15.75" thickBot="1">
      <c r="A2" t="s">
        <v>86</v>
      </c>
      <c r="E2" s="43" t="s">
        <v>35</v>
      </c>
      <c r="G2" t="s">
        <v>35</v>
      </c>
      <c r="I2" s="43" t="s">
        <v>100</v>
      </c>
      <c r="K2" s="43" t="s">
        <v>99</v>
      </c>
    </row>
    <row r="3" spans="1:11" ht="15.75" thickBot="1">
      <c r="A3" t="s">
        <v>35</v>
      </c>
      <c r="E3" s="43" t="s">
        <v>36</v>
      </c>
      <c r="G3" t="s">
        <v>36</v>
      </c>
      <c r="I3" s="43" t="s">
        <v>109</v>
      </c>
      <c r="K3" s="43" t="s">
        <v>111</v>
      </c>
    </row>
    <row r="4" spans="1:11" ht="15.75" thickBot="1">
      <c r="A4" t="s">
        <v>36</v>
      </c>
      <c r="E4" s="43" t="s">
        <v>37</v>
      </c>
      <c r="G4" t="s">
        <v>37</v>
      </c>
    </row>
    <row r="5" spans="1:11" ht="15.75" thickBot="1">
      <c r="A5" t="s">
        <v>37</v>
      </c>
      <c r="E5" s="43" t="s">
        <v>38</v>
      </c>
      <c r="G5" t="s">
        <v>38</v>
      </c>
    </row>
    <row r="6" spans="1:11" ht="15.75" thickBot="1">
      <c r="A6" t="s">
        <v>38</v>
      </c>
      <c r="E6" s="43" t="s">
        <v>39</v>
      </c>
      <c r="G6" t="s">
        <v>39</v>
      </c>
    </row>
    <row r="7" spans="1:11" ht="15.75" thickBot="1">
      <c r="A7" t="s">
        <v>39</v>
      </c>
      <c r="E7" s="43" t="s">
        <v>40</v>
      </c>
      <c r="G7" t="s">
        <v>40</v>
      </c>
    </row>
    <row r="8" spans="1:11" ht="15.75" thickBot="1">
      <c r="A8" t="s">
        <v>40</v>
      </c>
      <c r="E8" s="43" t="s">
        <v>41</v>
      </c>
      <c r="G8" t="s">
        <v>41</v>
      </c>
    </row>
    <row r="9" spans="1:11" ht="15.75" thickBot="1">
      <c r="A9" t="s">
        <v>41</v>
      </c>
      <c r="E9" s="43" t="s">
        <v>42</v>
      </c>
      <c r="G9" t="s">
        <v>42</v>
      </c>
    </row>
    <row r="10" spans="1:11" ht="15.75" thickBot="1">
      <c r="A10" t="s">
        <v>42</v>
      </c>
      <c r="E10" s="43" t="s">
        <v>43</v>
      </c>
      <c r="G10" t="s">
        <v>43</v>
      </c>
    </row>
    <row r="11" spans="1:11" ht="15.75" thickBot="1">
      <c r="A11" t="s">
        <v>43</v>
      </c>
      <c r="E11" s="43" t="s">
        <v>44</v>
      </c>
      <c r="G11" t="s">
        <v>44</v>
      </c>
    </row>
    <row r="12" spans="1:11" ht="15.75" thickBot="1">
      <c r="A12" t="s">
        <v>44</v>
      </c>
      <c r="E12" s="43" t="s">
        <v>45</v>
      </c>
      <c r="G12" t="s">
        <v>45</v>
      </c>
    </row>
    <row r="13" spans="1:11" ht="15.75" thickBot="1">
      <c r="A13" t="s">
        <v>45</v>
      </c>
      <c r="E13" s="43" t="s">
        <v>46</v>
      </c>
      <c r="G13" t="s">
        <v>46</v>
      </c>
    </row>
    <row r="14" spans="1:11" ht="15.75" thickBot="1">
      <c r="A14" t="s">
        <v>46</v>
      </c>
      <c r="E14" s="43" t="s">
        <v>47</v>
      </c>
      <c r="G14" t="s">
        <v>47</v>
      </c>
    </row>
    <row r="15" spans="1:11" ht="15.75" thickBot="1">
      <c r="A15" t="s">
        <v>47</v>
      </c>
      <c r="E15" s="43" t="s">
        <v>48</v>
      </c>
      <c r="G15" t="s">
        <v>48</v>
      </c>
    </row>
    <row r="16" spans="1:11" ht="15.75" thickBot="1">
      <c r="A16" t="s">
        <v>48</v>
      </c>
      <c r="E16" s="43" t="s">
        <v>49</v>
      </c>
      <c r="G16" t="s">
        <v>49</v>
      </c>
    </row>
    <row r="17" spans="1:7" ht="15.75" thickBot="1">
      <c r="A17" t="s">
        <v>49</v>
      </c>
      <c r="E17" s="43" t="s">
        <v>50</v>
      </c>
      <c r="G17" t="s">
        <v>50</v>
      </c>
    </row>
    <row r="18" spans="1:7" ht="15.75" thickBot="1">
      <c r="A18" t="s">
        <v>50</v>
      </c>
      <c r="E18" s="43" t="s">
        <v>51</v>
      </c>
      <c r="G18" t="s">
        <v>51</v>
      </c>
    </row>
    <row r="19" spans="1:7" ht="15.75" thickBot="1">
      <c r="A19" t="s">
        <v>51</v>
      </c>
      <c r="E19" s="43" t="s">
        <v>52</v>
      </c>
      <c r="G19" t="s">
        <v>52</v>
      </c>
    </row>
    <row r="20" spans="1:7" ht="15.75" thickBot="1">
      <c r="A20" t="s">
        <v>52</v>
      </c>
      <c r="E20" s="43" t="s">
        <v>53</v>
      </c>
      <c r="G20" t="s">
        <v>53</v>
      </c>
    </row>
    <row r="21" spans="1:7" ht="15.75" thickBot="1">
      <c r="A21" t="s">
        <v>53</v>
      </c>
      <c r="E21" s="43" t="s">
        <v>54</v>
      </c>
      <c r="G21" t="s">
        <v>54</v>
      </c>
    </row>
    <row r="22" spans="1:7" ht="15.75" thickBot="1">
      <c r="A22" t="s">
        <v>54</v>
      </c>
      <c r="E22" s="43" t="s">
        <v>55</v>
      </c>
      <c r="G22" t="s">
        <v>55</v>
      </c>
    </row>
    <row r="23" spans="1:7" ht="15.75" thickBot="1">
      <c r="A23" t="s">
        <v>55</v>
      </c>
      <c r="E23" s="43" t="s">
        <v>56</v>
      </c>
      <c r="G23" t="s">
        <v>56</v>
      </c>
    </row>
    <row r="24" spans="1:7" ht="15.75" thickBot="1">
      <c r="A24" t="s">
        <v>56</v>
      </c>
      <c r="E24" s="43" t="s">
        <v>57</v>
      </c>
      <c r="G24" t="s">
        <v>57</v>
      </c>
    </row>
    <row r="25" spans="1:7" ht="15.75" thickBot="1">
      <c r="A25" t="s">
        <v>57</v>
      </c>
      <c r="E25" s="43" t="s">
        <v>58</v>
      </c>
      <c r="G25" t="s">
        <v>58</v>
      </c>
    </row>
    <row r="26" spans="1:7" ht="15.75" thickBot="1">
      <c r="A26" t="s">
        <v>58</v>
      </c>
      <c r="E26" s="43" t="s">
        <v>59</v>
      </c>
      <c r="G26" t="s">
        <v>59</v>
      </c>
    </row>
    <row r="27" spans="1:7" ht="15.75" thickBot="1">
      <c r="A27" t="s">
        <v>59</v>
      </c>
      <c r="E27" s="43" t="s">
        <v>60</v>
      </c>
      <c r="G27" t="s">
        <v>60</v>
      </c>
    </row>
    <row r="28" spans="1:7" ht="15.75" thickBot="1">
      <c r="A28" t="s">
        <v>60</v>
      </c>
      <c r="E28" s="43" t="s">
        <v>61</v>
      </c>
      <c r="G28" t="s">
        <v>61</v>
      </c>
    </row>
    <row r="29" spans="1:7" ht="15.75" thickBot="1">
      <c r="A29" t="s">
        <v>61</v>
      </c>
      <c r="E29" s="43" t="s">
        <v>62</v>
      </c>
      <c r="G29" t="s">
        <v>63</v>
      </c>
    </row>
    <row r="30" spans="1:7" ht="15.75" thickBot="1">
      <c r="A30" t="s">
        <v>62</v>
      </c>
      <c r="E30" s="43" t="s">
        <v>63</v>
      </c>
      <c r="G30" t="s">
        <v>64</v>
      </c>
    </row>
    <row r="31" spans="1:7" ht="15.75" thickBot="1">
      <c r="A31" t="s">
        <v>63</v>
      </c>
      <c r="E31" s="43" t="s">
        <v>64</v>
      </c>
      <c r="G31" t="s">
        <v>65</v>
      </c>
    </row>
    <row r="32" spans="1:7" ht="15.75" thickBot="1">
      <c r="A32" t="s">
        <v>64</v>
      </c>
      <c r="E32" s="43" t="s">
        <v>65</v>
      </c>
      <c r="G32" t="s">
        <v>130</v>
      </c>
    </row>
    <row r="33" spans="1:7" ht="15.75" thickBot="1">
      <c r="A33" t="s">
        <v>65</v>
      </c>
      <c r="E33" s="43" t="s">
        <v>66</v>
      </c>
      <c r="G33" t="s">
        <v>67</v>
      </c>
    </row>
    <row r="34" spans="1:7" ht="15.75" thickBot="1">
      <c r="A34" t="s">
        <v>66</v>
      </c>
      <c r="E34" s="43" t="s">
        <v>67</v>
      </c>
      <c r="G34" t="s">
        <v>68</v>
      </c>
    </row>
    <row r="35" spans="1:7" ht="15.75" thickBot="1">
      <c r="A35" t="s">
        <v>67</v>
      </c>
      <c r="E35" s="43" t="s">
        <v>68</v>
      </c>
      <c r="G35" t="s">
        <v>69</v>
      </c>
    </row>
    <row r="36" spans="1:7" ht="15.75" thickBot="1">
      <c r="A36" t="s">
        <v>68</v>
      </c>
      <c r="E36" s="43" t="s">
        <v>69</v>
      </c>
      <c r="G36" t="s">
        <v>70</v>
      </c>
    </row>
    <row r="37" spans="1:7" ht="15.75" thickBot="1">
      <c r="A37" t="s">
        <v>69</v>
      </c>
      <c r="E37" s="43" t="s">
        <v>70</v>
      </c>
      <c r="G37" t="s">
        <v>97</v>
      </c>
    </row>
    <row r="38" spans="1:7" ht="15.75" thickBot="1">
      <c r="A38" t="s">
        <v>70</v>
      </c>
      <c r="E38" s="43" t="s">
        <v>97</v>
      </c>
      <c r="G38" t="s">
        <v>71</v>
      </c>
    </row>
    <row r="39" spans="1:7" ht="15.75" thickBot="1">
      <c r="A39" t="s">
        <v>71</v>
      </c>
      <c r="E39" s="43" t="s">
        <v>71</v>
      </c>
      <c r="G39" t="s">
        <v>72</v>
      </c>
    </row>
    <row r="40" spans="1:7" ht="15.75" thickBot="1">
      <c r="A40" t="s">
        <v>72</v>
      </c>
      <c r="E40" s="43" t="s">
        <v>72</v>
      </c>
      <c r="G40" t="s">
        <v>73</v>
      </c>
    </row>
    <row r="41" spans="1:7" ht="15.75" thickBot="1">
      <c r="A41" t="s">
        <v>73</v>
      </c>
      <c r="E41" s="43" t="s">
        <v>73</v>
      </c>
      <c r="G41" t="s">
        <v>74</v>
      </c>
    </row>
    <row r="42" spans="1:7" ht="15.75" thickBot="1">
      <c r="A42" t="s">
        <v>74</v>
      </c>
      <c r="E42" s="43" t="s">
        <v>74</v>
      </c>
      <c r="G42" t="s">
        <v>75</v>
      </c>
    </row>
    <row r="43" spans="1:7" ht="15.75" thickBot="1">
      <c r="A43" t="s">
        <v>75</v>
      </c>
      <c r="E43" s="43" t="s">
        <v>75</v>
      </c>
      <c r="G43" t="s">
        <v>76</v>
      </c>
    </row>
    <row r="44" spans="1:7" ht="15.75" thickBot="1">
      <c r="A44" t="s">
        <v>76</v>
      </c>
      <c r="E44" s="43" t="s">
        <v>76</v>
      </c>
      <c r="G44" t="s">
        <v>131</v>
      </c>
    </row>
    <row r="45" spans="1:7" ht="15.75" thickBot="1">
      <c r="A45" t="s">
        <v>77</v>
      </c>
      <c r="E45" s="43" t="s">
        <v>107</v>
      </c>
      <c r="G45" t="s">
        <v>77</v>
      </c>
    </row>
    <row r="46" spans="1:7" ht="15.75" thickBot="1">
      <c r="A46" t="s">
        <v>78</v>
      </c>
      <c r="E46" s="43" t="s">
        <v>77</v>
      </c>
      <c r="G46" t="s">
        <v>78</v>
      </c>
    </row>
    <row r="47" spans="1:7" ht="15.75" thickBot="1">
      <c r="A47" t="s">
        <v>79</v>
      </c>
      <c r="E47" s="43" t="s">
        <v>78</v>
      </c>
      <c r="G47" t="s">
        <v>122</v>
      </c>
    </row>
    <row r="48" spans="1:7" ht="15.75" thickBot="1">
      <c r="A48" t="s">
        <v>80</v>
      </c>
      <c r="E48" s="43" t="s">
        <v>79</v>
      </c>
      <c r="G48" t="s">
        <v>79</v>
      </c>
    </row>
    <row r="49" spans="1:7" ht="15.75" thickBot="1">
      <c r="A49" t="s">
        <v>81</v>
      </c>
      <c r="E49" s="43" t="s">
        <v>80</v>
      </c>
      <c r="G49" t="s">
        <v>80</v>
      </c>
    </row>
    <row r="50" spans="1:7" ht="15.75" thickBot="1">
      <c r="A50" t="s">
        <v>82</v>
      </c>
      <c r="E50" s="43" t="s">
        <v>81</v>
      </c>
      <c r="G50" t="s">
        <v>81</v>
      </c>
    </row>
    <row r="51" spans="1:7" ht="15.75" thickBot="1">
      <c r="A51" t="s">
        <v>83</v>
      </c>
      <c r="E51" s="43" t="s">
        <v>82</v>
      </c>
      <c r="G51" t="s">
        <v>82</v>
      </c>
    </row>
    <row r="52" spans="1:7" ht="15.75" thickBot="1">
      <c r="A52" t="s">
        <v>84</v>
      </c>
      <c r="E52" s="43" t="s">
        <v>83</v>
      </c>
      <c r="G52" t="s">
        <v>83</v>
      </c>
    </row>
    <row r="53" spans="1:7" ht="15.75" thickBot="1">
      <c r="A53" t="s">
        <v>85</v>
      </c>
      <c r="E53" s="43" t="s">
        <v>84</v>
      </c>
      <c r="G53" t="s">
        <v>84</v>
      </c>
    </row>
    <row r="54" spans="1:7" ht="15.75" thickBot="1">
      <c r="E54" s="43" t="s">
        <v>85</v>
      </c>
      <c r="G54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P4-7</vt:lpstr>
      <vt:lpstr>P4-7 Check Figures</vt:lpstr>
      <vt:lpstr>Sheet2</vt:lpstr>
    </vt:vector>
  </TitlesOfParts>
  <Company>Valencia Community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Larson</dc:creator>
  <cp:lastModifiedBy>Edwina</cp:lastModifiedBy>
  <dcterms:created xsi:type="dcterms:W3CDTF">2014-03-22T23:49:45Z</dcterms:created>
  <dcterms:modified xsi:type="dcterms:W3CDTF">2016-04-25T04:03:34Z</dcterms:modified>
</cp:coreProperties>
</file>