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715" windowHeight="6270" activeTab="1"/>
  </bookViews>
  <sheets>
    <sheet name="Price List" sheetId="1" r:id="rId1"/>
    <sheet name="Sales Forecast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R60" i="2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" i="2"/>
  <c r="R6" i="2"/>
  <c r="R7" i="2"/>
  <c r="R8" i="2"/>
  <c r="R9" i="2"/>
  <c r="R10" i="2"/>
  <c r="R11" i="2"/>
  <c r="R4" i="2"/>
  <c r="H11" i="2"/>
  <c r="P5" i="2"/>
  <c r="P6" i="2"/>
  <c r="P7" i="2"/>
  <c r="P8" i="2"/>
  <c r="P9" i="2"/>
  <c r="P10" i="2"/>
  <c r="P11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N5" i="2"/>
  <c r="N6" i="2"/>
  <c r="N7" i="2"/>
  <c r="N8" i="2"/>
  <c r="N9" i="2"/>
  <c r="N10" i="2"/>
  <c r="N11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L5" i="2"/>
  <c r="L6" i="2"/>
  <c r="L7" i="2"/>
  <c r="L8" i="2"/>
  <c r="L9" i="2"/>
  <c r="L10" i="2"/>
  <c r="L11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J5" i="2"/>
  <c r="J6" i="2"/>
  <c r="J7" i="2"/>
  <c r="J8" i="2"/>
  <c r="J9" i="2"/>
  <c r="J10" i="2"/>
  <c r="J11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H5" i="2"/>
  <c r="H6" i="2"/>
  <c r="H7" i="2"/>
  <c r="H8" i="2"/>
  <c r="H9" i="2"/>
  <c r="H10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P4" i="2"/>
  <c r="N4" i="2"/>
  <c r="L4" i="2"/>
  <c r="J4" i="2"/>
  <c r="H4" i="2"/>
  <c r="F4" i="2"/>
  <c r="F5" i="2"/>
  <c r="F6" i="2"/>
  <c r="F7" i="2"/>
  <c r="F8" i="2"/>
  <c r="F9" i="2"/>
  <c r="F10" i="2"/>
  <c r="F14" i="2"/>
  <c r="F15" i="2"/>
  <c r="F16" i="2"/>
  <c r="F17" i="2"/>
  <c r="F18" i="2"/>
  <c r="F19" i="2"/>
  <c r="F20" i="2"/>
  <c r="F21" i="2"/>
  <c r="F22" i="2"/>
  <c r="F23" i="2"/>
  <c r="S23" i="2" s="1"/>
  <c r="F24" i="2"/>
  <c r="F25" i="2"/>
  <c r="F26" i="2"/>
  <c r="F27" i="2"/>
  <c r="S27" i="2" s="1"/>
  <c r="F28" i="2"/>
  <c r="F29" i="2"/>
  <c r="F30" i="2"/>
  <c r="F31" i="2"/>
  <c r="S31" i="2" s="1"/>
  <c r="F32" i="2"/>
  <c r="F33" i="2"/>
  <c r="S33" i="2" s="1"/>
  <c r="F34" i="2"/>
  <c r="F35" i="2"/>
  <c r="S35" i="2" s="1"/>
  <c r="F36" i="2"/>
  <c r="F37" i="2"/>
  <c r="S37" i="2" s="1"/>
  <c r="F38" i="2"/>
  <c r="F39" i="2"/>
  <c r="S39" i="2" s="1"/>
  <c r="F40" i="2"/>
  <c r="F41" i="2"/>
  <c r="F42" i="2"/>
  <c r="F43" i="2"/>
  <c r="F44" i="2"/>
  <c r="F45" i="2"/>
  <c r="S45" i="2" s="1"/>
  <c r="F46" i="2"/>
  <c r="F47" i="2"/>
  <c r="F48" i="2"/>
  <c r="F49" i="2"/>
  <c r="F50" i="2"/>
  <c r="F51" i="2"/>
  <c r="S51" i="2" s="1"/>
  <c r="F52" i="2"/>
  <c r="F53" i="2"/>
  <c r="F54" i="2"/>
  <c r="F55" i="2"/>
  <c r="F56" i="2"/>
  <c r="F57" i="2"/>
  <c r="S57" i="2" s="1"/>
  <c r="F58" i="2"/>
  <c r="D6" i="2"/>
  <c r="D7" i="2"/>
  <c r="D8" i="2"/>
  <c r="D9" i="2"/>
  <c r="D10" i="2"/>
  <c r="D11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" i="2"/>
  <c r="D4" i="2"/>
  <c r="S52" i="2" l="1"/>
  <c r="S48" i="2"/>
  <c r="S40" i="2"/>
  <c r="S32" i="2"/>
  <c r="S24" i="2"/>
  <c r="S42" i="2"/>
  <c r="S26" i="2"/>
  <c r="S22" i="2"/>
  <c r="S18" i="2"/>
  <c r="H60" i="2"/>
  <c r="S55" i="2"/>
  <c r="S53" i="2"/>
  <c r="S49" i="2"/>
  <c r="S47" i="2"/>
  <c r="S43" i="2"/>
  <c r="S41" i="2"/>
  <c r="S29" i="2"/>
  <c r="S25" i="2"/>
  <c r="S21" i="2"/>
  <c r="S19" i="2"/>
  <c r="S17" i="2"/>
  <c r="S15" i="2"/>
  <c r="S11" i="2"/>
  <c r="S5" i="2"/>
  <c r="S58" i="2"/>
  <c r="S56" i="2"/>
  <c r="S54" i="2"/>
  <c r="S50" i="2"/>
  <c r="S46" i="2"/>
  <c r="S44" i="2"/>
  <c r="S38" i="2"/>
  <c r="S36" i="2"/>
  <c r="S34" i="2"/>
  <c r="S30" i="2"/>
  <c r="S28" i="2"/>
  <c r="S20" i="2"/>
  <c r="S16" i="2"/>
  <c r="S14" i="2"/>
  <c r="S10" i="2"/>
  <c r="S6" i="2"/>
  <c r="J60" i="2"/>
  <c r="S9" i="2"/>
  <c r="S8" i="2"/>
  <c r="P60" i="2"/>
  <c r="N60" i="2"/>
  <c r="L60" i="2"/>
  <c r="S7" i="2"/>
  <c r="D60" i="2"/>
  <c r="F60" i="2"/>
  <c r="S4" i="2"/>
  <c r="S60" i="2" l="1"/>
</calcChain>
</file>

<file path=xl/sharedStrings.xml><?xml version="1.0" encoding="utf-8"?>
<sst xmlns="http://schemas.openxmlformats.org/spreadsheetml/2006/main" count="175" uniqueCount="101">
  <si>
    <t>Service Type</t>
  </si>
  <si>
    <t>Shoe Shine</t>
  </si>
  <si>
    <t>Heel replacement</t>
  </si>
  <si>
    <t>Half sole replacement</t>
  </si>
  <si>
    <t>Full Sole replacement</t>
  </si>
  <si>
    <t>Men</t>
  </si>
  <si>
    <t>Boot shine</t>
  </si>
  <si>
    <t>Boot Repair</t>
  </si>
  <si>
    <t>Suede</t>
  </si>
  <si>
    <t>Leather rip repair</t>
  </si>
  <si>
    <t>Women</t>
  </si>
  <si>
    <t>Heel only replacement</t>
  </si>
  <si>
    <t xml:space="preserve">  Small</t>
  </si>
  <si>
    <t xml:space="preserve">  Medium</t>
  </si>
  <si>
    <t xml:space="preserve">  Large</t>
  </si>
  <si>
    <t xml:space="preserve">  Additional charge is heel build up is req</t>
  </si>
  <si>
    <t xml:space="preserve">  Additional charge if heel leveling is req</t>
  </si>
  <si>
    <t>OTHER SERVICES &amp; REPAIRS</t>
  </si>
  <si>
    <t>Heel Only Build-Up 1/8" – 1/2" for Single Shoe (Crepe)</t>
  </si>
  <si>
    <t>Sole &amp; Heel Build-Up  1/8" – 1/2" for Single Shoe (Crepe)</t>
  </si>
  <si>
    <t>Sole &amp; Heel Build-Up 1/2" – 1" for Single Shoe (Crepe)</t>
  </si>
  <si>
    <t>Leather Heel Linings</t>
  </si>
  <si>
    <t>Leather Inner Soles</t>
  </si>
  <si>
    <t>Shoe Stretch (Wider)</t>
  </si>
  <si>
    <t xml:space="preserve">   Rubber Heels</t>
  </si>
  <si>
    <t xml:space="preserve">   Orthopedic Heels (Thomas)</t>
  </si>
  <si>
    <t xml:space="preserve">   Combination Heels</t>
  </si>
  <si>
    <t xml:space="preserve">   Whole Leather Heels</t>
  </si>
  <si>
    <t xml:space="preserve">   Additional Charge if Heel Build-Up is Needed</t>
  </si>
  <si>
    <t xml:space="preserve">   Standard Leather Dress Shoes (Single Color)</t>
  </si>
  <si>
    <t xml:space="preserve">   Standard Leather Dress Shoes (Multi  Color)</t>
  </si>
  <si>
    <t xml:space="preserve">   Leather w/Rubber Heels</t>
  </si>
  <si>
    <t xml:space="preserve">   Leather w/Combination Heels</t>
  </si>
  <si>
    <t xml:space="preserve">   Leather w/Leather Heels</t>
  </si>
  <si>
    <t xml:space="preserve">   Additional Charge if Leather Base is Needed</t>
  </si>
  <si>
    <t xml:space="preserve">   Leather or Rubber Half Soles w/Rubber Heels</t>
  </si>
  <si>
    <t xml:space="preserve">   Topy (Thin Rubber) Sole Protector</t>
  </si>
  <si>
    <t xml:space="preserve">   Leather Tips</t>
  </si>
  <si>
    <t xml:space="preserve">   Leather or Rubber Half Soles Only</t>
  </si>
  <si>
    <t xml:space="preserve">   Topy(thin rubber) sole protector</t>
  </si>
  <si>
    <t xml:space="preserve">    Leather or rubber soles only</t>
  </si>
  <si>
    <t xml:space="preserve">   Full Sole replacement</t>
  </si>
  <si>
    <t>Soft Leather Dress/Fashion Boots (Single Color)</t>
  </si>
  <si>
    <t>Soft Leather Western Boots (Single Color)</t>
  </si>
  <si>
    <t xml:space="preserve">    Men's &amp; Women's Suede Shoes</t>
  </si>
  <si>
    <t xml:space="preserve">    Men's &amp; Women's Suede Boots (incl. UGGs</t>
  </si>
  <si>
    <t xml:space="preserve">    Heels Only Replacement</t>
  </si>
  <si>
    <t xml:space="preserve">    Half Soles Only Replacement</t>
  </si>
  <si>
    <t xml:space="preserve">    Full Soles and Heels Replacement</t>
  </si>
  <si>
    <t xml:space="preserve">    Half Soles and Heels Replacement</t>
  </si>
  <si>
    <t xml:space="preserve">    Shoes</t>
  </si>
  <si>
    <t xml:space="preserve">    Handbags</t>
  </si>
  <si>
    <t>Variable</t>
  </si>
  <si>
    <t>Competitor</t>
  </si>
  <si>
    <t>Sole Survivor</t>
  </si>
  <si>
    <t>Medium Price</t>
  </si>
  <si>
    <t>Low Price</t>
  </si>
  <si>
    <t>High Price</t>
  </si>
  <si>
    <t>High Value</t>
  </si>
  <si>
    <t>Medium Value</t>
  </si>
  <si>
    <t>Low Value</t>
  </si>
  <si>
    <t>Underpriced: value undercut by price</t>
  </si>
  <si>
    <t>True bargain: temporary</t>
  </si>
  <si>
    <t>Cheap stuff</t>
  </si>
  <si>
    <t>Attractive pricing ideal for market penetration</t>
  </si>
  <si>
    <t>Price and value balanced</t>
  </si>
  <si>
    <t>Sales could turn to complaints "Let the buyer beware"</t>
  </si>
  <si>
    <t>Premium pricing: Prestige</t>
  </si>
  <si>
    <t>Overprice: May scare buyers away</t>
  </si>
  <si>
    <t xml:space="preserve">The fleece </t>
  </si>
  <si>
    <t>Sales Projections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</si>
  <si>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</si>
  <si>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</si>
  <si>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</si>
  <si>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</si>
  <si>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</si>
  <si>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</si>
  <si>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</si>
  <si>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</si>
  <si>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No. Sold</t>
  </si>
  <si>
    <t>Total</t>
  </si>
  <si>
    <t>Total Forecast Sales</t>
  </si>
  <si>
    <t>Media Advertising</t>
  </si>
  <si>
    <t>Print (newspaper, etc.)</t>
  </si>
  <si>
    <t xml:space="preserve"> Radio</t>
  </si>
  <si>
    <t>Online</t>
  </si>
  <si>
    <t>Other Media</t>
  </si>
  <si>
    <t>Phone Directories</t>
  </si>
  <si>
    <t>Direct Mail</t>
  </si>
  <si>
    <t>Trade Shows</t>
  </si>
  <si>
    <t>Website</t>
  </si>
  <si>
    <t>Development/Programming</t>
  </si>
  <si>
    <t>Maintenance and Hosting</t>
  </si>
  <si>
    <t>Public Relations/Materials</t>
  </si>
  <si>
    <t>Informal Marketing / Networking</t>
  </si>
  <si>
    <t>Meetings</t>
  </si>
  <si>
    <t>Entertainment</t>
  </si>
  <si>
    <t>Other</t>
  </si>
  <si>
    <t>GRAND TOTAL COSTS</t>
  </si>
  <si>
    <t>Marketing Budget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</si>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</sst>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6100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Calibri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2" borderId="1" xfId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10" fillId="0" borderId="0" xfId="0" applyFon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left" wrapText="1"/>
    </xf>
    <xf numFmtId="164" fontId="0" fillId="0" borderId="0" xfId="0" applyNumberFormat="1"/>
    <xf numFmtId="0" fontId="11" fillId="0" borderId="2" xfId="0" applyFont="1" applyBorder="1"/>
    <xf numFmtId="0" fontId="12" fillId="0" borderId="3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6" fontId="14" fillId="0" borderId="5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indent="2"/>
    </xf>
    <xf numFmtId="6" fontId="15" fillId="0" borderId="5" xfId="0" applyNumberFormat="1" applyFont="1" applyBorder="1" applyAlignment="1">
      <alignment horizontal="right"/>
    </xf>
    <xf numFmtId="0" fontId="16" fillId="0" borderId="0" xfId="0" applyFont="1"/>
    <xf numFmtId="0" fontId="5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B1" sqref="B1:B1048576"/>
    </sheetView>
  </sheetViews>
  <sheetFormatPr defaultRowHeight="15" x14ac:dyDescent="0.25"/>
  <cols>
    <col min="1" max="1" width="43.140625" bestFit="1" customWidth="1"/>
    <col min="2" max="2" width="16.28515625" style="5" bestFit="1" customWidth="1"/>
    <col min="4" max="4" width="14.42578125" style="5" bestFit="1" customWidth="1"/>
    <col min="7" max="7" width="19.42578125" customWidth="1"/>
    <col min="8" max="8" width="24.28515625" customWidth="1"/>
    <col min="9" max="9" width="24.7109375" customWidth="1"/>
    <col min="10" max="10" width="20.28515625" customWidth="1"/>
  </cols>
  <sheetData>
    <row r="1" spans="1:10" ht="23.25" x14ac:dyDescent="0.7">
      <c r="A1" s="3" t="s">
        <v>5</v>
      </c>
    </row>
    <row r="2" spans="1:10" ht="18" x14ac:dyDescent="0.55000000000000004">
      <c r="A2" s="2" t="s">
        <v>0</v>
      </c>
      <c r="B2" s="6" t="s">
        <v>54</v>
      </c>
      <c r="D2" s="6" t="s">
        <v>53</v>
      </c>
    </row>
    <row r="3" spans="1:10" ht="14.25" x14ac:dyDescent="0.45">
      <c r="A3" s="1" t="s">
        <v>1</v>
      </c>
    </row>
    <row r="4" spans="1:10" ht="14.25" x14ac:dyDescent="0.45">
      <c r="A4" t="s">
        <v>29</v>
      </c>
      <c r="B4" s="5">
        <v>10</v>
      </c>
      <c r="D4" s="5">
        <v>12</v>
      </c>
    </row>
    <row r="5" spans="1:10" ht="14.25" x14ac:dyDescent="0.45">
      <c r="A5" t="s">
        <v>30</v>
      </c>
      <c r="B5" s="5">
        <v>10</v>
      </c>
      <c r="D5" s="5">
        <v>15</v>
      </c>
    </row>
    <row r="6" spans="1:10" ht="14.25" x14ac:dyDescent="0.45">
      <c r="A6" s="1" t="s">
        <v>2</v>
      </c>
    </row>
    <row r="7" spans="1:10" ht="14.25" x14ac:dyDescent="0.45">
      <c r="A7" t="s">
        <v>24</v>
      </c>
      <c r="B7" s="5">
        <v>20</v>
      </c>
      <c r="D7" s="5">
        <v>27</v>
      </c>
    </row>
    <row r="8" spans="1:10" ht="14.25" x14ac:dyDescent="0.45">
      <c r="A8" t="s">
        <v>25</v>
      </c>
      <c r="B8" s="5">
        <v>30</v>
      </c>
      <c r="D8" s="5">
        <v>32</v>
      </c>
    </row>
    <row r="9" spans="1:10" ht="14.25" x14ac:dyDescent="0.45">
      <c r="A9" t="s">
        <v>26</v>
      </c>
      <c r="B9" s="5">
        <v>35</v>
      </c>
      <c r="D9" s="5">
        <v>35</v>
      </c>
    </row>
    <row r="10" spans="1:10" x14ac:dyDescent="0.25">
      <c r="A10" t="s">
        <v>27</v>
      </c>
      <c r="B10" s="5">
        <v>40</v>
      </c>
      <c r="D10" s="5">
        <v>40</v>
      </c>
    </row>
    <row r="11" spans="1:10" x14ac:dyDescent="0.25">
      <c r="A11" t="s">
        <v>28</v>
      </c>
    </row>
    <row r="12" spans="1:10" ht="14.25" x14ac:dyDescent="0.45">
      <c r="A12" s="1" t="s">
        <v>3</v>
      </c>
    </row>
    <row r="13" spans="1:10" ht="14.25" x14ac:dyDescent="0.45">
      <c r="A13" s="4" t="s">
        <v>38</v>
      </c>
      <c r="B13" s="5">
        <v>50</v>
      </c>
      <c r="D13" s="5">
        <v>55</v>
      </c>
    </row>
    <row r="14" spans="1:10" ht="19.5" customHeight="1" x14ac:dyDescent="0.5">
      <c r="A14" s="4" t="s">
        <v>35</v>
      </c>
      <c r="B14" s="5">
        <v>50</v>
      </c>
      <c r="D14" s="5">
        <v>65</v>
      </c>
      <c r="G14" s="8"/>
      <c r="H14" s="9" t="s">
        <v>56</v>
      </c>
      <c r="I14" s="10" t="s">
        <v>55</v>
      </c>
      <c r="J14" s="9" t="s">
        <v>57</v>
      </c>
    </row>
    <row r="15" spans="1:10" ht="30" customHeight="1" x14ac:dyDescent="0.45">
      <c r="A15" s="4" t="s">
        <v>36</v>
      </c>
      <c r="B15" s="5">
        <v>20</v>
      </c>
      <c r="D15" s="5">
        <v>25</v>
      </c>
      <c r="G15" s="11" t="s">
        <v>58</v>
      </c>
      <c r="H15" s="12" t="s">
        <v>61</v>
      </c>
      <c r="I15" s="13" t="s">
        <v>64</v>
      </c>
      <c r="J15" s="12" t="s">
        <v>67</v>
      </c>
    </row>
    <row r="16" spans="1:10" ht="39" customHeight="1" x14ac:dyDescent="0.45">
      <c r="A16" s="4" t="s">
        <v>37</v>
      </c>
      <c r="B16" s="5">
        <v>25</v>
      </c>
      <c r="D16" s="5">
        <v>35</v>
      </c>
      <c r="G16" s="11" t="s">
        <v>59</v>
      </c>
      <c r="H16" s="12" t="s">
        <v>62</v>
      </c>
      <c r="I16" s="13" t="s">
        <v>65</v>
      </c>
      <c r="J16" s="12" t="s">
        <v>68</v>
      </c>
    </row>
    <row r="17" spans="1:10" ht="45" x14ac:dyDescent="0.3">
      <c r="A17" s="1" t="s">
        <v>4</v>
      </c>
      <c r="G17" s="11" t="s">
        <v>60</v>
      </c>
      <c r="H17" s="12" t="s">
        <v>63</v>
      </c>
      <c r="I17" s="13" t="s">
        <v>66</v>
      </c>
      <c r="J17" s="12" t="s">
        <v>69</v>
      </c>
    </row>
    <row r="18" spans="1:10" x14ac:dyDescent="0.25">
      <c r="A18" t="s">
        <v>31</v>
      </c>
      <c r="B18" s="5">
        <v>60</v>
      </c>
      <c r="D18" s="5">
        <v>75</v>
      </c>
    </row>
    <row r="19" spans="1:10" x14ac:dyDescent="0.25">
      <c r="A19" t="s">
        <v>32</v>
      </c>
      <c r="B19" s="5">
        <v>70</v>
      </c>
      <c r="D19" s="5">
        <v>80</v>
      </c>
    </row>
    <row r="20" spans="1:10" x14ac:dyDescent="0.25">
      <c r="A20" t="s">
        <v>33</v>
      </c>
      <c r="B20" s="5">
        <v>70</v>
      </c>
      <c r="D20" s="5">
        <v>80</v>
      </c>
    </row>
    <row r="21" spans="1:10" x14ac:dyDescent="0.25">
      <c r="A21" t="s">
        <v>34</v>
      </c>
      <c r="B21" s="5">
        <v>15</v>
      </c>
      <c r="D21" s="5">
        <v>20</v>
      </c>
    </row>
    <row r="23" spans="1:10" ht="23.25" x14ac:dyDescent="0.35">
      <c r="A23" s="3" t="s">
        <v>10</v>
      </c>
    </row>
    <row r="24" spans="1:10" ht="18.75" x14ac:dyDescent="0.3">
      <c r="A24" s="2" t="s">
        <v>0</v>
      </c>
    </row>
    <row r="25" spans="1:10" x14ac:dyDescent="0.25">
      <c r="A25" s="1" t="s">
        <v>1</v>
      </c>
      <c r="B25" s="5">
        <v>10</v>
      </c>
      <c r="D25" s="5">
        <v>12</v>
      </c>
    </row>
    <row r="26" spans="1:10" x14ac:dyDescent="0.25">
      <c r="A26" s="1" t="s">
        <v>11</v>
      </c>
    </row>
    <row r="27" spans="1:10" x14ac:dyDescent="0.25">
      <c r="A27" t="s">
        <v>12</v>
      </c>
      <c r="B27" s="5">
        <v>10</v>
      </c>
      <c r="D27" s="5">
        <v>13</v>
      </c>
    </row>
    <row r="28" spans="1:10" x14ac:dyDescent="0.25">
      <c r="A28" t="s">
        <v>13</v>
      </c>
      <c r="B28" s="5">
        <v>10</v>
      </c>
      <c r="D28" s="5">
        <v>15</v>
      </c>
    </row>
    <row r="29" spans="1:10" x14ac:dyDescent="0.25">
      <c r="A29" t="s">
        <v>14</v>
      </c>
      <c r="B29" s="5">
        <v>15</v>
      </c>
      <c r="D29" s="5">
        <v>18</v>
      </c>
    </row>
    <row r="30" spans="1:10" x14ac:dyDescent="0.25">
      <c r="A30" t="s">
        <v>16</v>
      </c>
      <c r="B30" s="5">
        <v>1</v>
      </c>
      <c r="D30" s="5">
        <v>3</v>
      </c>
    </row>
    <row r="31" spans="1:10" x14ac:dyDescent="0.25">
      <c r="A31" t="s">
        <v>15</v>
      </c>
    </row>
    <row r="32" spans="1:10" x14ac:dyDescent="0.25">
      <c r="A32" s="1" t="s">
        <v>3</v>
      </c>
    </row>
    <row r="33" spans="1:4" x14ac:dyDescent="0.25">
      <c r="A33" t="s">
        <v>40</v>
      </c>
      <c r="B33" s="5">
        <v>35</v>
      </c>
      <c r="D33" s="5">
        <v>40</v>
      </c>
    </row>
    <row r="34" spans="1:4" x14ac:dyDescent="0.25">
      <c r="A34" t="s">
        <v>39</v>
      </c>
      <c r="B34" s="5">
        <v>15</v>
      </c>
      <c r="D34" s="5">
        <v>24</v>
      </c>
    </row>
    <row r="35" spans="1:4" x14ac:dyDescent="0.25">
      <c r="A35" t="s">
        <v>41</v>
      </c>
      <c r="B35" s="5">
        <v>20</v>
      </c>
      <c r="D35" s="5">
        <v>20</v>
      </c>
    </row>
    <row r="36" spans="1:4" x14ac:dyDescent="0.25">
      <c r="A36" t="s">
        <v>6</v>
      </c>
    </row>
    <row r="37" spans="1:4" x14ac:dyDescent="0.25">
      <c r="A37" t="s">
        <v>42</v>
      </c>
      <c r="B37" s="5">
        <v>10</v>
      </c>
      <c r="D37" s="5">
        <v>15</v>
      </c>
    </row>
    <row r="38" spans="1:4" x14ac:dyDescent="0.25">
      <c r="A38" t="s">
        <v>43</v>
      </c>
      <c r="B38" s="5">
        <v>20</v>
      </c>
      <c r="D38" s="5">
        <v>24</v>
      </c>
    </row>
    <row r="39" spans="1:4" x14ac:dyDescent="0.25">
      <c r="A39" t="s">
        <v>7</v>
      </c>
    </row>
    <row r="40" spans="1:4" x14ac:dyDescent="0.25">
      <c r="A40" t="s">
        <v>46</v>
      </c>
      <c r="B40" s="5">
        <v>25</v>
      </c>
      <c r="D40" s="5">
        <v>30</v>
      </c>
    </row>
    <row r="41" spans="1:4" x14ac:dyDescent="0.25">
      <c r="A41" t="s">
        <v>47</v>
      </c>
      <c r="B41" s="5">
        <v>60</v>
      </c>
      <c r="D41" s="5">
        <v>62</v>
      </c>
    </row>
    <row r="42" spans="1:4" x14ac:dyDescent="0.25">
      <c r="A42" t="s">
        <v>49</v>
      </c>
      <c r="B42" s="5">
        <v>80</v>
      </c>
      <c r="D42" s="5">
        <v>85</v>
      </c>
    </row>
    <row r="43" spans="1:4" x14ac:dyDescent="0.25">
      <c r="A43" t="s">
        <v>48</v>
      </c>
      <c r="B43" s="5">
        <v>80</v>
      </c>
      <c r="D43" s="5">
        <v>100</v>
      </c>
    </row>
    <row r="44" spans="1:4" x14ac:dyDescent="0.25">
      <c r="A44" t="s">
        <v>8</v>
      </c>
    </row>
    <row r="45" spans="1:4" x14ac:dyDescent="0.25">
      <c r="A45" t="s">
        <v>44</v>
      </c>
      <c r="B45" s="5">
        <v>10</v>
      </c>
      <c r="D45" s="5">
        <v>12</v>
      </c>
    </row>
    <row r="46" spans="1:4" x14ac:dyDescent="0.25">
      <c r="A46" t="s">
        <v>45</v>
      </c>
      <c r="B46" s="5">
        <v>30</v>
      </c>
      <c r="D46" s="5">
        <v>40</v>
      </c>
    </row>
    <row r="47" spans="1:4" x14ac:dyDescent="0.25">
      <c r="A47" t="s">
        <v>9</v>
      </c>
    </row>
    <row r="48" spans="1:4" x14ac:dyDescent="0.25">
      <c r="A48" t="s">
        <v>50</v>
      </c>
      <c r="B48" s="5">
        <v>10</v>
      </c>
      <c r="C48" t="s">
        <v>52</v>
      </c>
      <c r="D48" s="5">
        <v>12</v>
      </c>
    </row>
    <row r="49" spans="1:4" x14ac:dyDescent="0.25">
      <c r="A49" t="s">
        <v>51</v>
      </c>
      <c r="B49" s="5">
        <v>10</v>
      </c>
      <c r="C49" t="s">
        <v>52</v>
      </c>
      <c r="D49" s="5">
        <v>12</v>
      </c>
    </row>
    <row r="50" spans="1:4" ht="21" x14ac:dyDescent="0.35">
      <c r="A50" s="14" t="s">
        <v>17</v>
      </c>
    </row>
    <row r="52" spans="1:4" ht="30" x14ac:dyDescent="0.25">
      <c r="A52" s="4" t="s">
        <v>18</v>
      </c>
      <c r="B52" s="7">
        <v>15</v>
      </c>
      <c r="D52" s="7">
        <v>18</v>
      </c>
    </row>
    <row r="53" spans="1:4" ht="30" x14ac:dyDescent="0.25">
      <c r="A53" s="4" t="s">
        <v>19</v>
      </c>
      <c r="B53" s="7">
        <v>50</v>
      </c>
      <c r="D53" s="7">
        <v>60</v>
      </c>
    </row>
    <row r="54" spans="1:4" ht="30" x14ac:dyDescent="0.25">
      <c r="A54" s="4" t="s">
        <v>20</v>
      </c>
      <c r="B54" s="7">
        <v>85</v>
      </c>
      <c r="D54" s="7">
        <v>100</v>
      </c>
    </row>
    <row r="55" spans="1:4" x14ac:dyDescent="0.25">
      <c r="A55" s="4" t="s">
        <v>21</v>
      </c>
      <c r="B55" s="7">
        <v>30</v>
      </c>
      <c r="D55" s="7">
        <v>35</v>
      </c>
    </row>
    <row r="56" spans="1:4" x14ac:dyDescent="0.25">
      <c r="A56" s="4" t="s">
        <v>22</v>
      </c>
      <c r="B56" s="7">
        <v>20</v>
      </c>
      <c r="D56" s="7">
        <v>25</v>
      </c>
    </row>
    <row r="57" spans="1:4" x14ac:dyDescent="0.25">
      <c r="A57" s="4" t="s">
        <v>23</v>
      </c>
      <c r="B57" s="7">
        <v>10</v>
      </c>
      <c r="D57" s="7">
        <v>12</v>
      </c>
    </row>
    <row r="71" spans="12:12" x14ac:dyDescent="0.25">
      <c r="L7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workbookViewId="0">
      <selection activeCell="S60" sqref="S60"/>
    </sheetView>
  </sheetViews>
  <sheetFormatPr defaultRowHeight="15" x14ac:dyDescent="0.25"/>
  <cols>
    <col min="1" max="1" width="43.7109375" bestFit="1" customWidth="1"/>
    <col min="2" max="2" width="16.28515625" style="5" bestFit="1" customWidth="1"/>
    <col min="3" max="3" width="10.7109375" style="5" bestFit="1" customWidth="1"/>
    <col min="4" max="4" width="10.140625" bestFit="1" customWidth="1"/>
    <col min="5" max="5" width="10.7109375" bestFit="1" customWidth="1"/>
    <col min="6" max="6" width="10.140625" bestFit="1" customWidth="1"/>
    <col min="7" max="7" width="10.7109375" bestFit="1" customWidth="1"/>
    <col min="8" max="8" width="10.140625" bestFit="1" customWidth="1"/>
    <col min="9" max="9" width="10.7109375" bestFit="1" customWidth="1"/>
    <col min="10" max="10" width="10.140625" bestFit="1" customWidth="1"/>
    <col min="11" max="11" width="10.7109375" bestFit="1" customWidth="1"/>
    <col min="12" max="12" width="10.140625" bestFit="1" customWidth="1"/>
    <col min="13" max="13" width="10.7109375" bestFit="1" customWidth="1"/>
    <col min="14" max="14" width="10.140625" bestFit="1" customWidth="1"/>
    <col min="15" max="15" width="10.7109375" bestFit="1" customWidth="1"/>
    <col min="16" max="16" width="10.140625" bestFit="1" customWidth="1"/>
    <col min="17" max="17" width="10.7109375" bestFit="1" customWidth="1"/>
    <col min="18" max="18" width="11.140625" bestFit="1" customWidth="1"/>
    <col min="19" max="19" width="13" bestFit="1" customWidth="1"/>
  </cols>
  <sheetData>
    <row r="1" spans="1:19" ht="23.25" x14ac:dyDescent="0.7">
      <c r="A1" t="s">
        <v>70</v>
      </c>
      <c r="C1" s="25" t="s">
        <v>71</v>
      </c>
      <c r="D1" s="25"/>
      <c r="E1" s="25" t="s">
        <v>72</v>
      </c>
      <c r="F1" s="25"/>
      <c r="G1" s="25" t="s">
        <v>73</v>
      </c>
      <c r="H1" s="25"/>
      <c r="I1" s="25" t="s">
        <v>74</v>
      </c>
      <c r="J1" s="25"/>
      <c r="K1" s="25" t="s">
        <v>75</v>
      </c>
      <c r="L1" s="25"/>
      <c r="M1" s="25" t="s">
        <v>76</v>
      </c>
      <c r="N1" s="25"/>
      <c r="O1" s="25" t="s">
        <v>77</v>
      </c>
      <c r="P1" s="25"/>
      <c r="Q1" s="25" t="s">
        <v>78</v>
      </c>
      <c r="R1" s="25"/>
    </row>
    <row r="2" spans="1:19" ht="23.25" x14ac:dyDescent="0.7">
      <c r="A2" s="3" t="s">
        <v>5</v>
      </c>
      <c r="B2" s="6" t="s">
        <v>54</v>
      </c>
      <c r="C2" s="6" t="s">
        <v>79</v>
      </c>
      <c r="D2" s="2" t="s">
        <v>80</v>
      </c>
      <c r="E2" s="6" t="s">
        <v>79</v>
      </c>
      <c r="F2" s="2" t="s">
        <v>80</v>
      </c>
      <c r="G2" s="6" t="s">
        <v>79</v>
      </c>
      <c r="H2" s="2" t="s">
        <v>80</v>
      </c>
      <c r="I2" s="6" t="s">
        <v>79</v>
      </c>
      <c r="J2" s="2" t="s">
        <v>80</v>
      </c>
      <c r="K2" s="6" t="s">
        <v>79</v>
      </c>
      <c r="L2" s="2" t="s">
        <v>80</v>
      </c>
      <c r="M2" s="6" t="s">
        <v>79</v>
      </c>
      <c r="N2" s="2" t="s">
        <v>80</v>
      </c>
      <c r="O2" s="6" t="s">
        <v>79</v>
      </c>
      <c r="P2" s="2" t="s">
        <v>80</v>
      </c>
      <c r="Q2" s="6" t="s">
        <v>79</v>
      </c>
      <c r="R2" s="2" t="s">
        <v>80</v>
      </c>
      <c r="S2" s="6" t="s">
        <v>100</v>
      </c>
    </row>
    <row r="3" spans="1:19" ht="18" x14ac:dyDescent="0.55000000000000004">
      <c r="A3" s="2" t="s">
        <v>0</v>
      </c>
    </row>
    <row r="4" spans="1:19" ht="14.25" x14ac:dyDescent="0.45">
      <c r="A4" s="1" t="s">
        <v>1</v>
      </c>
      <c r="B4" s="5">
        <v>10</v>
      </c>
      <c r="C4" s="15">
        <v>16</v>
      </c>
      <c r="D4" s="17">
        <f>B4*C4</f>
        <v>160</v>
      </c>
      <c r="E4" s="15">
        <v>16</v>
      </c>
      <c r="F4" s="17">
        <f>B4*E4</f>
        <v>160</v>
      </c>
      <c r="G4" s="15">
        <v>16</v>
      </c>
      <c r="H4" s="17">
        <f>B4*G4</f>
        <v>160</v>
      </c>
      <c r="I4" s="15">
        <v>16</v>
      </c>
      <c r="J4" s="17">
        <f>B4*I4</f>
        <v>160</v>
      </c>
      <c r="K4" s="15">
        <v>16</v>
      </c>
      <c r="L4" s="17">
        <f>B4*K4</f>
        <v>160</v>
      </c>
      <c r="M4" s="15">
        <v>16</v>
      </c>
      <c r="N4" s="17">
        <f>B4*M4</f>
        <v>160</v>
      </c>
      <c r="O4" s="15">
        <v>16</v>
      </c>
      <c r="P4" s="17">
        <f>B4*O4</f>
        <v>160</v>
      </c>
      <c r="Q4" s="15">
        <v>16</v>
      </c>
      <c r="R4" s="17">
        <f>Q4*B4</f>
        <v>160</v>
      </c>
      <c r="S4" s="17">
        <f t="shared" ref="S4:S11" si="0">D4+F4+H4+J4+L4+N4+P4</f>
        <v>1120</v>
      </c>
    </row>
    <row r="5" spans="1:19" ht="14.25" x14ac:dyDescent="0.45">
      <c r="A5" t="s">
        <v>29</v>
      </c>
      <c r="B5" s="5">
        <v>10</v>
      </c>
      <c r="C5" s="15">
        <v>3</v>
      </c>
      <c r="D5" s="17">
        <f>B5*C5</f>
        <v>30</v>
      </c>
      <c r="E5" s="15">
        <v>3</v>
      </c>
      <c r="F5" s="17">
        <f t="shared" ref="F5:F58" si="1">B5*E5</f>
        <v>30</v>
      </c>
      <c r="G5" s="15">
        <v>3</v>
      </c>
      <c r="H5" s="17">
        <f t="shared" ref="H5:H58" si="2">B5*G5</f>
        <v>30</v>
      </c>
      <c r="I5" s="15">
        <v>3</v>
      </c>
      <c r="J5" s="17">
        <f t="shared" ref="J5:J58" si="3">B5*I5</f>
        <v>30</v>
      </c>
      <c r="K5" s="15">
        <v>3</v>
      </c>
      <c r="L5" s="17">
        <f t="shared" ref="L5:L58" si="4">B5*K5</f>
        <v>30</v>
      </c>
      <c r="M5" s="15">
        <v>3</v>
      </c>
      <c r="N5" s="17">
        <f t="shared" ref="N5:N58" si="5">B5*M5</f>
        <v>30</v>
      </c>
      <c r="O5" s="15">
        <v>3</v>
      </c>
      <c r="P5" s="17">
        <f t="shared" ref="P5:P58" si="6">B5*O5</f>
        <v>30</v>
      </c>
      <c r="Q5" s="15">
        <v>3</v>
      </c>
      <c r="R5" s="17">
        <f t="shared" ref="R5:R58" si="7">Q5*B5</f>
        <v>30</v>
      </c>
      <c r="S5" s="17">
        <f t="shared" si="0"/>
        <v>210</v>
      </c>
    </row>
    <row r="6" spans="1:19" ht="14.25" x14ac:dyDescent="0.45">
      <c r="A6" t="s">
        <v>30</v>
      </c>
      <c r="C6" s="15"/>
      <c r="D6" s="17">
        <f t="shared" ref="D6:D58" si="8">B6*C6</f>
        <v>0</v>
      </c>
      <c r="E6" s="15"/>
      <c r="F6" s="17">
        <f t="shared" si="1"/>
        <v>0</v>
      </c>
      <c r="G6" s="15"/>
      <c r="H6" s="17">
        <f t="shared" si="2"/>
        <v>0</v>
      </c>
      <c r="I6" s="15"/>
      <c r="J6" s="17">
        <f t="shared" si="3"/>
        <v>0</v>
      </c>
      <c r="K6" s="15"/>
      <c r="L6" s="17">
        <f t="shared" si="4"/>
        <v>0</v>
      </c>
      <c r="M6" s="15"/>
      <c r="N6" s="17">
        <f t="shared" si="5"/>
        <v>0</v>
      </c>
      <c r="O6" s="15"/>
      <c r="P6" s="17">
        <f t="shared" si="6"/>
        <v>0</v>
      </c>
      <c r="Q6" s="15"/>
      <c r="R6" s="17">
        <f t="shared" si="7"/>
        <v>0</v>
      </c>
      <c r="S6" s="17">
        <f t="shared" si="0"/>
        <v>0</v>
      </c>
    </row>
    <row r="7" spans="1:19" ht="14.25" x14ac:dyDescent="0.45">
      <c r="A7" s="1" t="s">
        <v>2</v>
      </c>
      <c r="B7" s="5">
        <v>20</v>
      </c>
      <c r="C7" s="15">
        <v>20</v>
      </c>
      <c r="D7" s="17">
        <f t="shared" si="8"/>
        <v>400</v>
      </c>
      <c r="E7" s="15">
        <v>20</v>
      </c>
      <c r="F7" s="17">
        <f t="shared" si="1"/>
        <v>400</v>
      </c>
      <c r="G7" s="15">
        <v>20</v>
      </c>
      <c r="H7" s="17">
        <f t="shared" si="2"/>
        <v>400</v>
      </c>
      <c r="I7" s="15">
        <v>20</v>
      </c>
      <c r="J7" s="17">
        <f t="shared" si="3"/>
        <v>400</v>
      </c>
      <c r="K7" s="15">
        <v>20</v>
      </c>
      <c r="L7" s="17">
        <f t="shared" si="4"/>
        <v>400</v>
      </c>
      <c r="M7" s="15">
        <v>20</v>
      </c>
      <c r="N7" s="17">
        <f t="shared" si="5"/>
        <v>400</v>
      </c>
      <c r="O7" s="15">
        <v>20</v>
      </c>
      <c r="P7" s="17">
        <f t="shared" si="6"/>
        <v>400</v>
      </c>
      <c r="Q7" s="15">
        <v>20</v>
      </c>
      <c r="R7" s="17">
        <f t="shared" si="7"/>
        <v>400</v>
      </c>
      <c r="S7" s="17">
        <f t="shared" si="0"/>
        <v>2800</v>
      </c>
    </row>
    <row r="8" spans="1:19" ht="14.25" x14ac:dyDescent="0.45">
      <c r="A8" t="s">
        <v>24</v>
      </c>
      <c r="B8" s="5">
        <v>30</v>
      </c>
      <c r="C8" s="15">
        <v>4</v>
      </c>
      <c r="D8" s="17">
        <f t="shared" si="8"/>
        <v>120</v>
      </c>
      <c r="E8" s="15">
        <v>4</v>
      </c>
      <c r="F8" s="17">
        <f t="shared" si="1"/>
        <v>120</v>
      </c>
      <c r="G8" s="15">
        <v>4</v>
      </c>
      <c r="H8" s="17">
        <f t="shared" si="2"/>
        <v>120</v>
      </c>
      <c r="I8" s="15">
        <v>4</v>
      </c>
      <c r="J8" s="17">
        <f t="shared" si="3"/>
        <v>120</v>
      </c>
      <c r="K8" s="15">
        <v>4</v>
      </c>
      <c r="L8" s="17">
        <f t="shared" si="4"/>
        <v>120</v>
      </c>
      <c r="M8" s="15">
        <v>4</v>
      </c>
      <c r="N8" s="17">
        <f t="shared" si="5"/>
        <v>120</v>
      </c>
      <c r="O8" s="15">
        <v>4</v>
      </c>
      <c r="P8" s="17">
        <f t="shared" si="6"/>
        <v>120</v>
      </c>
      <c r="Q8" s="15">
        <v>4</v>
      </c>
      <c r="R8" s="17">
        <f t="shared" si="7"/>
        <v>120</v>
      </c>
      <c r="S8" s="17">
        <f t="shared" si="0"/>
        <v>840</v>
      </c>
    </row>
    <row r="9" spans="1:19" ht="14.25" x14ac:dyDescent="0.45">
      <c r="A9" t="s">
        <v>25</v>
      </c>
      <c r="B9" s="5">
        <v>35</v>
      </c>
      <c r="C9" s="15">
        <v>16</v>
      </c>
      <c r="D9" s="17">
        <f t="shared" si="8"/>
        <v>560</v>
      </c>
      <c r="E9" s="15">
        <v>16</v>
      </c>
      <c r="F9" s="17">
        <f t="shared" si="1"/>
        <v>560</v>
      </c>
      <c r="G9" s="15">
        <v>16</v>
      </c>
      <c r="H9" s="17">
        <f t="shared" si="2"/>
        <v>560</v>
      </c>
      <c r="I9" s="15">
        <v>16</v>
      </c>
      <c r="J9" s="17">
        <f t="shared" si="3"/>
        <v>560</v>
      </c>
      <c r="K9" s="15">
        <v>16</v>
      </c>
      <c r="L9" s="17">
        <f t="shared" si="4"/>
        <v>560</v>
      </c>
      <c r="M9" s="15">
        <v>16</v>
      </c>
      <c r="N9" s="17">
        <f t="shared" si="5"/>
        <v>560</v>
      </c>
      <c r="O9" s="15">
        <v>16</v>
      </c>
      <c r="P9" s="17">
        <f t="shared" si="6"/>
        <v>560</v>
      </c>
      <c r="Q9" s="15">
        <v>16</v>
      </c>
      <c r="R9" s="17">
        <f t="shared" si="7"/>
        <v>560</v>
      </c>
      <c r="S9" s="17">
        <f t="shared" si="0"/>
        <v>3920</v>
      </c>
    </row>
    <row r="10" spans="1:19" ht="14.25" x14ac:dyDescent="0.45">
      <c r="A10" t="s">
        <v>26</v>
      </c>
      <c r="B10" s="5">
        <v>40</v>
      </c>
      <c r="C10" s="15">
        <v>4</v>
      </c>
      <c r="D10" s="17">
        <f t="shared" si="8"/>
        <v>160</v>
      </c>
      <c r="E10" s="15">
        <v>4</v>
      </c>
      <c r="F10" s="17">
        <f t="shared" si="1"/>
        <v>160</v>
      </c>
      <c r="G10" s="15">
        <v>4</v>
      </c>
      <c r="H10" s="17">
        <f t="shared" si="2"/>
        <v>160</v>
      </c>
      <c r="I10" s="15">
        <v>4</v>
      </c>
      <c r="J10" s="17">
        <f t="shared" si="3"/>
        <v>160</v>
      </c>
      <c r="K10" s="15">
        <v>4</v>
      </c>
      <c r="L10" s="17">
        <f t="shared" si="4"/>
        <v>160</v>
      </c>
      <c r="M10" s="15">
        <v>4</v>
      </c>
      <c r="N10" s="17">
        <f t="shared" si="5"/>
        <v>160</v>
      </c>
      <c r="O10" s="15">
        <v>4</v>
      </c>
      <c r="P10" s="17">
        <f t="shared" si="6"/>
        <v>160</v>
      </c>
      <c r="Q10" s="15">
        <v>4</v>
      </c>
      <c r="R10" s="17">
        <f t="shared" si="7"/>
        <v>160</v>
      </c>
      <c r="S10" s="17">
        <f t="shared" si="0"/>
        <v>1120</v>
      </c>
    </row>
    <row r="11" spans="1:19" x14ac:dyDescent="0.25">
      <c r="A11" t="s">
        <v>27</v>
      </c>
      <c r="B11" s="5">
        <v>50</v>
      </c>
      <c r="C11" s="15">
        <v>9</v>
      </c>
      <c r="D11" s="17">
        <f t="shared" si="8"/>
        <v>450</v>
      </c>
      <c r="E11" s="15">
        <v>9</v>
      </c>
      <c r="F11" s="17">
        <v>4</v>
      </c>
      <c r="G11" s="15">
        <v>9</v>
      </c>
      <c r="H11" s="17">
        <f t="shared" si="2"/>
        <v>450</v>
      </c>
      <c r="I11" s="15">
        <v>9</v>
      </c>
      <c r="J11" s="17">
        <f t="shared" si="3"/>
        <v>450</v>
      </c>
      <c r="K11" s="15">
        <v>9</v>
      </c>
      <c r="L11" s="17">
        <f t="shared" si="4"/>
        <v>450</v>
      </c>
      <c r="M11" s="15">
        <v>9</v>
      </c>
      <c r="N11" s="17">
        <f t="shared" si="5"/>
        <v>450</v>
      </c>
      <c r="O11" s="15">
        <v>9</v>
      </c>
      <c r="P11" s="17">
        <f t="shared" si="6"/>
        <v>450</v>
      </c>
      <c r="Q11" s="15">
        <v>9</v>
      </c>
      <c r="R11" s="17">
        <f t="shared" si="7"/>
        <v>450</v>
      </c>
      <c r="S11" s="17">
        <f t="shared" si="0"/>
        <v>2704</v>
      </c>
    </row>
    <row r="12" spans="1:19" x14ac:dyDescent="0.25">
      <c r="A12" t="s">
        <v>28</v>
      </c>
      <c r="C12" s="15"/>
      <c r="D12" s="17"/>
      <c r="E12" s="15"/>
      <c r="F12" s="17"/>
      <c r="G12" s="15"/>
      <c r="H12" s="17"/>
      <c r="I12" s="15"/>
      <c r="J12" s="17"/>
      <c r="K12" s="15"/>
      <c r="L12" s="17"/>
      <c r="M12" s="15"/>
      <c r="N12" s="17"/>
      <c r="O12" s="15"/>
      <c r="P12" s="17"/>
      <c r="Q12" s="15"/>
      <c r="R12" s="17">
        <f t="shared" si="7"/>
        <v>0</v>
      </c>
      <c r="S12" s="17"/>
    </row>
    <row r="13" spans="1:19" ht="14.25" x14ac:dyDescent="0.45">
      <c r="A13" s="1" t="s">
        <v>3</v>
      </c>
      <c r="D13" s="17"/>
      <c r="E13" s="5"/>
      <c r="F13" s="17"/>
      <c r="G13" s="5"/>
      <c r="H13" s="17"/>
      <c r="I13" s="5"/>
      <c r="J13" s="17"/>
      <c r="K13" s="5"/>
      <c r="L13" s="17"/>
      <c r="M13" s="5"/>
      <c r="N13" s="17"/>
      <c r="O13" s="5"/>
      <c r="P13" s="17"/>
      <c r="Q13" s="5"/>
      <c r="R13" s="17">
        <f t="shared" si="7"/>
        <v>0</v>
      </c>
      <c r="S13" s="17"/>
    </row>
    <row r="14" spans="1:19" ht="14.25" x14ac:dyDescent="0.45">
      <c r="A14" s="4" t="s">
        <v>38</v>
      </c>
      <c r="B14" s="5">
        <v>50</v>
      </c>
      <c r="C14" s="15">
        <v>27</v>
      </c>
      <c r="D14" s="17">
        <f t="shared" si="8"/>
        <v>1350</v>
      </c>
      <c r="E14" s="15">
        <v>27</v>
      </c>
      <c r="F14" s="17">
        <f t="shared" si="1"/>
        <v>1350</v>
      </c>
      <c r="G14" s="15">
        <v>27</v>
      </c>
      <c r="H14" s="17">
        <f t="shared" si="2"/>
        <v>1350</v>
      </c>
      <c r="I14" s="15">
        <v>27</v>
      </c>
      <c r="J14" s="17">
        <f t="shared" si="3"/>
        <v>1350</v>
      </c>
      <c r="K14" s="15">
        <v>27</v>
      </c>
      <c r="L14" s="17">
        <f t="shared" si="4"/>
        <v>1350</v>
      </c>
      <c r="M14" s="15">
        <v>27</v>
      </c>
      <c r="N14" s="17">
        <f t="shared" si="5"/>
        <v>1350</v>
      </c>
      <c r="O14" s="15">
        <v>27</v>
      </c>
      <c r="P14" s="17">
        <f t="shared" si="6"/>
        <v>1350</v>
      </c>
      <c r="Q14" s="15">
        <v>27</v>
      </c>
      <c r="R14" s="17">
        <f t="shared" si="7"/>
        <v>1350</v>
      </c>
      <c r="S14" s="17">
        <f t="shared" ref="S14:S58" si="9">D14+F14+H14+J14+L14+N14+P14</f>
        <v>9450</v>
      </c>
    </row>
    <row r="15" spans="1:19" ht="14.25" x14ac:dyDescent="0.45">
      <c r="A15" s="4" t="s">
        <v>35</v>
      </c>
      <c r="B15" s="5">
        <v>50</v>
      </c>
      <c r="C15" s="15">
        <v>18</v>
      </c>
      <c r="D15" s="17">
        <f t="shared" si="8"/>
        <v>900</v>
      </c>
      <c r="E15" s="15">
        <v>18</v>
      </c>
      <c r="F15" s="17">
        <f t="shared" si="1"/>
        <v>900</v>
      </c>
      <c r="G15" s="15">
        <v>18</v>
      </c>
      <c r="H15" s="17">
        <f t="shared" si="2"/>
        <v>900</v>
      </c>
      <c r="I15" s="15">
        <v>18</v>
      </c>
      <c r="J15" s="17">
        <f t="shared" si="3"/>
        <v>900</v>
      </c>
      <c r="K15" s="15">
        <v>18</v>
      </c>
      <c r="L15" s="17">
        <f t="shared" si="4"/>
        <v>900</v>
      </c>
      <c r="M15" s="15">
        <v>18</v>
      </c>
      <c r="N15" s="17">
        <f t="shared" si="5"/>
        <v>900</v>
      </c>
      <c r="O15" s="15">
        <v>18</v>
      </c>
      <c r="P15" s="17">
        <f t="shared" si="6"/>
        <v>900</v>
      </c>
      <c r="Q15" s="15">
        <v>18</v>
      </c>
      <c r="R15" s="17">
        <f t="shared" si="7"/>
        <v>900</v>
      </c>
      <c r="S15" s="17">
        <f t="shared" si="9"/>
        <v>6300</v>
      </c>
    </row>
    <row r="16" spans="1:19" ht="14.25" x14ac:dyDescent="0.45">
      <c r="A16" s="4" t="s">
        <v>36</v>
      </c>
      <c r="B16" s="5">
        <v>20</v>
      </c>
      <c r="C16" s="15">
        <v>42</v>
      </c>
      <c r="D16" s="17">
        <f t="shared" si="8"/>
        <v>840</v>
      </c>
      <c r="E16" s="15">
        <v>42</v>
      </c>
      <c r="F16" s="17">
        <f t="shared" si="1"/>
        <v>840</v>
      </c>
      <c r="G16" s="15">
        <v>42</v>
      </c>
      <c r="H16" s="17">
        <f t="shared" si="2"/>
        <v>840</v>
      </c>
      <c r="I16" s="15">
        <v>42</v>
      </c>
      <c r="J16" s="17">
        <f t="shared" si="3"/>
        <v>840</v>
      </c>
      <c r="K16" s="15">
        <v>42</v>
      </c>
      <c r="L16" s="17">
        <f t="shared" si="4"/>
        <v>840</v>
      </c>
      <c r="M16" s="15">
        <v>42</v>
      </c>
      <c r="N16" s="17">
        <f t="shared" si="5"/>
        <v>840</v>
      </c>
      <c r="O16" s="15">
        <v>42</v>
      </c>
      <c r="P16" s="17">
        <f t="shared" si="6"/>
        <v>840</v>
      </c>
      <c r="Q16" s="15">
        <v>42</v>
      </c>
      <c r="R16" s="17">
        <f t="shared" si="7"/>
        <v>840</v>
      </c>
      <c r="S16" s="17">
        <f t="shared" si="9"/>
        <v>5880</v>
      </c>
    </row>
    <row r="17" spans="1:19" ht="14.25" x14ac:dyDescent="0.45">
      <c r="A17" s="4" t="s">
        <v>37</v>
      </c>
      <c r="B17" s="5">
        <v>25</v>
      </c>
      <c r="C17" s="15">
        <v>3</v>
      </c>
      <c r="D17" s="17">
        <f t="shared" si="8"/>
        <v>75</v>
      </c>
      <c r="E17" s="15">
        <v>3</v>
      </c>
      <c r="F17" s="17">
        <f t="shared" si="1"/>
        <v>75</v>
      </c>
      <c r="G17" s="15">
        <v>3</v>
      </c>
      <c r="H17" s="17">
        <f t="shared" si="2"/>
        <v>75</v>
      </c>
      <c r="I17" s="15">
        <v>3</v>
      </c>
      <c r="J17" s="17">
        <f t="shared" si="3"/>
        <v>75</v>
      </c>
      <c r="K17" s="15">
        <v>3</v>
      </c>
      <c r="L17" s="17">
        <f t="shared" si="4"/>
        <v>75</v>
      </c>
      <c r="M17" s="15">
        <v>3</v>
      </c>
      <c r="N17" s="17">
        <f t="shared" si="5"/>
        <v>75</v>
      </c>
      <c r="O17" s="15">
        <v>3</v>
      </c>
      <c r="P17" s="17">
        <f t="shared" si="6"/>
        <v>75</v>
      </c>
      <c r="Q17" s="15">
        <v>3</v>
      </c>
      <c r="R17" s="17">
        <f t="shared" si="7"/>
        <v>75</v>
      </c>
      <c r="S17" s="17">
        <f t="shared" si="9"/>
        <v>525</v>
      </c>
    </row>
    <row r="18" spans="1:19" x14ac:dyDescent="0.25">
      <c r="A18" s="1" t="s">
        <v>4</v>
      </c>
      <c r="B18" s="5">
        <v>60</v>
      </c>
      <c r="C18" s="15"/>
      <c r="D18" s="17">
        <f t="shared" si="8"/>
        <v>0</v>
      </c>
      <c r="E18" s="15"/>
      <c r="F18" s="17">
        <f t="shared" si="1"/>
        <v>0</v>
      </c>
      <c r="G18" s="15"/>
      <c r="H18" s="17">
        <f t="shared" si="2"/>
        <v>0</v>
      </c>
      <c r="I18" s="15"/>
      <c r="J18" s="17">
        <f t="shared" si="3"/>
        <v>0</v>
      </c>
      <c r="K18" s="15"/>
      <c r="L18" s="17">
        <f t="shared" si="4"/>
        <v>0</v>
      </c>
      <c r="M18" s="15"/>
      <c r="N18" s="17">
        <f t="shared" si="5"/>
        <v>0</v>
      </c>
      <c r="O18" s="15"/>
      <c r="P18" s="17">
        <f t="shared" si="6"/>
        <v>0</v>
      </c>
      <c r="Q18" s="15"/>
      <c r="R18" s="17">
        <f t="shared" si="7"/>
        <v>0</v>
      </c>
      <c r="S18" s="17">
        <f t="shared" si="9"/>
        <v>0</v>
      </c>
    </row>
    <row r="19" spans="1:19" x14ac:dyDescent="0.25">
      <c r="A19" t="s">
        <v>31</v>
      </c>
      <c r="B19" s="5">
        <v>70</v>
      </c>
      <c r="C19" s="15">
        <v>27</v>
      </c>
      <c r="D19" s="17">
        <f t="shared" si="8"/>
        <v>1890</v>
      </c>
      <c r="E19" s="15">
        <v>27</v>
      </c>
      <c r="F19" s="17">
        <f t="shared" si="1"/>
        <v>1890</v>
      </c>
      <c r="G19" s="15">
        <v>27</v>
      </c>
      <c r="H19" s="17">
        <f t="shared" si="2"/>
        <v>1890</v>
      </c>
      <c r="I19" s="15">
        <v>27</v>
      </c>
      <c r="J19" s="17">
        <f t="shared" si="3"/>
        <v>1890</v>
      </c>
      <c r="K19" s="15">
        <v>27</v>
      </c>
      <c r="L19" s="17">
        <f t="shared" si="4"/>
        <v>1890</v>
      </c>
      <c r="M19" s="15">
        <v>27</v>
      </c>
      <c r="N19" s="17">
        <f t="shared" si="5"/>
        <v>1890</v>
      </c>
      <c r="O19" s="15">
        <v>27</v>
      </c>
      <c r="P19" s="17">
        <f t="shared" si="6"/>
        <v>1890</v>
      </c>
      <c r="Q19" s="15">
        <v>27</v>
      </c>
      <c r="R19" s="17">
        <f t="shared" si="7"/>
        <v>1890</v>
      </c>
      <c r="S19" s="17">
        <f t="shared" si="9"/>
        <v>13230</v>
      </c>
    </row>
    <row r="20" spans="1:19" x14ac:dyDescent="0.25">
      <c r="A20" t="s">
        <v>32</v>
      </c>
      <c r="B20" s="5">
        <v>70</v>
      </c>
      <c r="C20" s="15">
        <v>22</v>
      </c>
      <c r="D20" s="17">
        <f t="shared" si="8"/>
        <v>1540</v>
      </c>
      <c r="E20" s="15">
        <v>22</v>
      </c>
      <c r="F20" s="17">
        <f t="shared" si="1"/>
        <v>1540</v>
      </c>
      <c r="G20" s="15">
        <v>22</v>
      </c>
      <c r="H20" s="17">
        <f t="shared" si="2"/>
        <v>1540</v>
      </c>
      <c r="I20" s="15">
        <v>22</v>
      </c>
      <c r="J20" s="17">
        <f t="shared" si="3"/>
        <v>1540</v>
      </c>
      <c r="K20" s="15">
        <v>22</v>
      </c>
      <c r="L20" s="17">
        <f t="shared" si="4"/>
        <v>1540</v>
      </c>
      <c r="M20" s="15">
        <v>22</v>
      </c>
      <c r="N20" s="17">
        <f t="shared" si="5"/>
        <v>1540</v>
      </c>
      <c r="O20" s="15">
        <v>22</v>
      </c>
      <c r="P20" s="17">
        <f t="shared" si="6"/>
        <v>1540</v>
      </c>
      <c r="Q20" s="15">
        <v>22</v>
      </c>
      <c r="R20" s="17">
        <f t="shared" si="7"/>
        <v>1540</v>
      </c>
      <c r="S20" s="17">
        <f t="shared" si="9"/>
        <v>10780</v>
      </c>
    </row>
    <row r="21" spans="1:19" x14ac:dyDescent="0.25">
      <c r="A21" t="s">
        <v>33</v>
      </c>
      <c r="B21" s="5">
        <v>15</v>
      </c>
      <c r="C21" s="15">
        <v>12</v>
      </c>
      <c r="D21" s="17">
        <f t="shared" si="8"/>
        <v>180</v>
      </c>
      <c r="E21" s="15">
        <v>12</v>
      </c>
      <c r="F21" s="17">
        <f t="shared" si="1"/>
        <v>180</v>
      </c>
      <c r="G21" s="15">
        <v>12</v>
      </c>
      <c r="H21" s="17">
        <f t="shared" si="2"/>
        <v>180</v>
      </c>
      <c r="I21" s="15">
        <v>12</v>
      </c>
      <c r="J21" s="17">
        <f t="shared" si="3"/>
        <v>180</v>
      </c>
      <c r="K21" s="15">
        <v>12</v>
      </c>
      <c r="L21" s="17">
        <f t="shared" si="4"/>
        <v>180</v>
      </c>
      <c r="M21" s="15">
        <v>12</v>
      </c>
      <c r="N21" s="17">
        <f t="shared" si="5"/>
        <v>180</v>
      </c>
      <c r="O21" s="15">
        <v>12</v>
      </c>
      <c r="P21" s="17">
        <f t="shared" si="6"/>
        <v>180</v>
      </c>
      <c r="Q21" s="15">
        <v>12</v>
      </c>
      <c r="R21" s="17">
        <f t="shared" si="7"/>
        <v>180</v>
      </c>
      <c r="S21" s="17">
        <f t="shared" si="9"/>
        <v>1260</v>
      </c>
    </row>
    <row r="22" spans="1:19" x14ac:dyDescent="0.25">
      <c r="A22" t="s">
        <v>34</v>
      </c>
      <c r="C22" s="15"/>
      <c r="D22" s="17">
        <f t="shared" si="8"/>
        <v>0</v>
      </c>
      <c r="E22" s="15"/>
      <c r="F22" s="17">
        <f t="shared" si="1"/>
        <v>0</v>
      </c>
      <c r="G22" s="15"/>
      <c r="H22" s="17">
        <f t="shared" si="2"/>
        <v>0</v>
      </c>
      <c r="I22" s="15"/>
      <c r="J22" s="17">
        <f t="shared" si="3"/>
        <v>0</v>
      </c>
      <c r="K22" s="15"/>
      <c r="L22" s="17">
        <f t="shared" si="4"/>
        <v>0</v>
      </c>
      <c r="M22" s="15"/>
      <c r="N22" s="17">
        <f t="shared" si="5"/>
        <v>0</v>
      </c>
      <c r="O22" s="15"/>
      <c r="P22" s="17">
        <f t="shared" si="6"/>
        <v>0</v>
      </c>
      <c r="Q22" s="15"/>
      <c r="R22" s="17">
        <f t="shared" si="7"/>
        <v>0</v>
      </c>
      <c r="S22" s="17">
        <f t="shared" si="9"/>
        <v>0</v>
      </c>
    </row>
    <row r="23" spans="1:19" x14ac:dyDescent="0.25">
      <c r="C23" s="15"/>
      <c r="D23" s="17">
        <f t="shared" si="8"/>
        <v>0</v>
      </c>
      <c r="E23" s="15"/>
      <c r="F23" s="17">
        <f t="shared" si="1"/>
        <v>0</v>
      </c>
      <c r="G23" s="15"/>
      <c r="H23" s="17">
        <f t="shared" si="2"/>
        <v>0</v>
      </c>
      <c r="I23" s="15"/>
      <c r="J23" s="17">
        <f t="shared" si="3"/>
        <v>0</v>
      </c>
      <c r="K23" s="15"/>
      <c r="L23" s="17">
        <f t="shared" si="4"/>
        <v>0</v>
      </c>
      <c r="M23" s="15"/>
      <c r="N23" s="17">
        <f t="shared" si="5"/>
        <v>0</v>
      </c>
      <c r="O23" s="15"/>
      <c r="P23" s="17">
        <f t="shared" si="6"/>
        <v>0</v>
      </c>
      <c r="Q23" s="15"/>
      <c r="R23" s="17">
        <f t="shared" si="7"/>
        <v>0</v>
      </c>
      <c r="S23" s="17">
        <f t="shared" si="9"/>
        <v>0</v>
      </c>
    </row>
    <row r="24" spans="1:19" ht="23.25" x14ac:dyDescent="0.35">
      <c r="A24" s="3" t="s">
        <v>10</v>
      </c>
      <c r="C24" s="15"/>
      <c r="D24" s="17">
        <f t="shared" si="8"/>
        <v>0</v>
      </c>
      <c r="E24" s="15"/>
      <c r="F24" s="17">
        <f t="shared" si="1"/>
        <v>0</v>
      </c>
      <c r="G24" s="15"/>
      <c r="H24" s="17">
        <f t="shared" si="2"/>
        <v>0</v>
      </c>
      <c r="I24" s="15"/>
      <c r="J24" s="17">
        <f t="shared" si="3"/>
        <v>0</v>
      </c>
      <c r="K24" s="15"/>
      <c r="L24" s="17">
        <f t="shared" si="4"/>
        <v>0</v>
      </c>
      <c r="M24" s="15"/>
      <c r="N24" s="17">
        <f t="shared" si="5"/>
        <v>0</v>
      </c>
      <c r="O24" s="15"/>
      <c r="P24" s="17">
        <f t="shared" si="6"/>
        <v>0</v>
      </c>
      <c r="Q24" s="15"/>
      <c r="R24" s="17">
        <f t="shared" si="7"/>
        <v>0</v>
      </c>
      <c r="S24" s="17">
        <f t="shared" si="9"/>
        <v>0</v>
      </c>
    </row>
    <row r="25" spans="1:19" ht="18.75" x14ac:dyDescent="0.3">
      <c r="A25" s="2" t="s">
        <v>0</v>
      </c>
      <c r="B25" s="5">
        <v>10</v>
      </c>
      <c r="C25" s="15">
        <v>23</v>
      </c>
      <c r="D25" s="17">
        <f t="shared" si="8"/>
        <v>230</v>
      </c>
      <c r="E25" s="15">
        <v>23</v>
      </c>
      <c r="F25" s="17">
        <f t="shared" si="1"/>
        <v>230</v>
      </c>
      <c r="G25" s="15">
        <v>23</v>
      </c>
      <c r="H25" s="17">
        <f t="shared" si="2"/>
        <v>230</v>
      </c>
      <c r="I25" s="15">
        <v>23</v>
      </c>
      <c r="J25" s="17">
        <f t="shared" si="3"/>
        <v>230</v>
      </c>
      <c r="K25" s="15">
        <v>23</v>
      </c>
      <c r="L25" s="17">
        <f t="shared" si="4"/>
        <v>230</v>
      </c>
      <c r="M25" s="15">
        <v>23</v>
      </c>
      <c r="N25" s="17">
        <f t="shared" si="5"/>
        <v>230</v>
      </c>
      <c r="O25" s="15">
        <v>23</v>
      </c>
      <c r="P25" s="17">
        <f t="shared" si="6"/>
        <v>230</v>
      </c>
      <c r="Q25" s="15">
        <v>23</v>
      </c>
      <c r="R25" s="17">
        <f t="shared" si="7"/>
        <v>230</v>
      </c>
      <c r="S25" s="17">
        <f t="shared" si="9"/>
        <v>1610</v>
      </c>
    </row>
    <row r="26" spans="1:19" x14ac:dyDescent="0.25">
      <c r="A26" s="1" t="s">
        <v>1</v>
      </c>
      <c r="C26" s="15"/>
      <c r="D26" s="17">
        <f t="shared" si="8"/>
        <v>0</v>
      </c>
      <c r="E26" s="15"/>
      <c r="F26" s="17">
        <f t="shared" si="1"/>
        <v>0</v>
      </c>
      <c r="G26" s="15"/>
      <c r="H26" s="17">
        <f t="shared" si="2"/>
        <v>0</v>
      </c>
      <c r="I26" s="15"/>
      <c r="J26" s="17">
        <f t="shared" si="3"/>
        <v>0</v>
      </c>
      <c r="K26" s="15"/>
      <c r="L26" s="17">
        <f t="shared" si="4"/>
        <v>0</v>
      </c>
      <c r="M26" s="15"/>
      <c r="N26" s="17">
        <f t="shared" si="5"/>
        <v>0</v>
      </c>
      <c r="O26" s="15"/>
      <c r="P26" s="17">
        <f t="shared" si="6"/>
        <v>0</v>
      </c>
      <c r="Q26" s="15"/>
      <c r="R26" s="17">
        <f t="shared" si="7"/>
        <v>0</v>
      </c>
      <c r="S26" s="17">
        <f t="shared" si="9"/>
        <v>0</v>
      </c>
    </row>
    <row r="27" spans="1:19" x14ac:dyDescent="0.25">
      <c r="A27" s="1" t="s">
        <v>11</v>
      </c>
      <c r="C27" s="15"/>
      <c r="D27" s="17">
        <f t="shared" si="8"/>
        <v>0</v>
      </c>
      <c r="E27" s="15"/>
      <c r="F27" s="17">
        <f t="shared" si="1"/>
        <v>0</v>
      </c>
      <c r="G27" s="15"/>
      <c r="H27" s="17">
        <f t="shared" si="2"/>
        <v>0</v>
      </c>
      <c r="I27" s="15"/>
      <c r="J27" s="17">
        <f t="shared" si="3"/>
        <v>0</v>
      </c>
      <c r="K27" s="15"/>
      <c r="L27" s="17">
        <f t="shared" si="4"/>
        <v>0</v>
      </c>
      <c r="M27" s="15"/>
      <c r="N27" s="17">
        <f t="shared" si="5"/>
        <v>0</v>
      </c>
      <c r="O27" s="15"/>
      <c r="P27" s="17">
        <f t="shared" si="6"/>
        <v>0</v>
      </c>
      <c r="Q27" s="15"/>
      <c r="R27" s="17">
        <f t="shared" si="7"/>
        <v>0</v>
      </c>
      <c r="S27" s="17">
        <f t="shared" si="9"/>
        <v>0</v>
      </c>
    </row>
    <row r="28" spans="1:19" x14ac:dyDescent="0.25">
      <c r="A28" t="s">
        <v>12</v>
      </c>
      <c r="B28" s="5">
        <v>10</v>
      </c>
      <c r="C28" s="15">
        <v>19</v>
      </c>
      <c r="D28" s="17">
        <f t="shared" si="8"/>
        <v>190</v>
      </c>
      <c r="E28" s="15">
        <v>19</v>
      </c>
      <c r="F28" s="17">
        <f t="shared" si="1"/>
        <v>190</v>
      </c>
      <c r="G28" s="15">
        <v>19</v>
      </c>
      <c r="H28" s="17">
        <f t="shared" si="2"/>
        <v>190</v>
      </c>
      <c r="I28" s="15">
        <v>19</v>
      </c>
      <c r="J28" s="17">
        <f t="shared" si="3"/>
        <v>190</v>
      </c>
      <c r="K28" s="15">
        <v>19</v>
      </c>
      <c r="L28" s="17">
        <f t="shared" si="4"/>
        <v>190</v>
      </c>
      <c r="M28" s="15">
        <v>19</v>
      </c>
      <c r="N28" s="17">
        <f t="shared" si="5"/>
        <v>190</v>
      </c>
      <c r="O28" s="15">
        <v>19</v>
      </c>
      <c r="P28" s="17">
        <f t="shared" si="6"/>
        <v>190</v>
      </c>
      <c r="Q28" s="15">
        <v>19</v>
      </c>
      <c r="R28" s="17">
        <f t="shared" si="7"/>
        <v>190</v>
      </c>
      <c r="S28" s="17">
        <f t="shared" si="9"/>
        <v>1330</v>
      </c>
    </row>
    <row r="29" spans="1:19" x14ac:dyDescent="0.25">
      <c r="A29" t="s">
        <v>13</v>
      </c>
      <c r="B29" s="5">
        <v>15</v>
      </c>
      <c r="C29" s="15">
        <v>15</v>
      </c>
      <c r="D29" s="17">
        <f t="shared" si="8"/>
        <v>225</v>
      </c>
      <c r="E29" s="15">
        <v>15</v>
      </c>
      <c r="F29" s="17">
        <f t="shared" si="1"/>
        <v>225</v>
      </c>
      <c r="G29" s="15">
        <v>15</v>
      </c>
      <c r="H29" s="17">
        <f t="shared" si="2"/>
        <v>225</v>
      </c>
      <c r="I29" s="15">
        <v>15</v>
      </c>
      <c r="J29" s="17">
        <f t="shared" si="3"/>
        <v>225</v>
      </c>
      <c r="K29" s="15">
        <v>15</v>
      </c>
      <c r="L29" s="17">
        <f t="shared" si="4"/>
        <v>225</v>
      </c>
      <c r="M29" s="15">
        <v>15</v>
      </c>
      <c r="N29" s="17">
        <f t="shared" si="5"/>
        <v>225</v>
      </c>
      <c r="O29" s="15">
        <v>15</v>
      </c>
      <c r="P29" s="17">
        <f t="shared" si="6"/>
        <v>225</v>
      </c>
      <c r="Q29" s="15">
        <v>15</v>
      </c>
      <c r="R29" s="17">
        <f t="shared" si="7"/>
        <v>225</v>
      </c>
      <c r="S29" s="17">
        <f t="shared" si="9"/>
        <v>1575</v>
      </c>
    </row>
    <row r="30" spans="1:19" x14ac:dyDescent="0.25">
      <c r="A30" t="s">
        <v>14</v>
      </c>
      <c r="B30" s="5">
        <v>10</v>
      </c>
      <c r="C30" s="15">
        <v>10</v>
      </c>
      <c r="D30" s="17">
        <f t="shared" si="8"/>
        <v>100</v>
      </c>
      <c r="E30" s="15">
        <v>10</v>
      </c>
      <c r="F30" s="17">
        <f t="shared" si="1"/>
        <v>100</v>
      </c>
      <c r="G30" s="15">
        <v>10</v>
      </c>
      <c r="H30" s="17">
        <f t="shared" si="2"/>
        <v>100</v>
      </c>
      <c r="I30" s="15">
        <v>10</v>
      </c>
      <c r="J30" s="17">
        <f t="shared" si="3"/>
        <v>100</v>
      </c>
      <c r="K30" s="15">
        <v>10</v>
      </c>
      <c r="L30" s="17">
        <f t="shared" si="4"/>
        <v>100</v>
      </c>
      <c r="M30" s="15">
        <v>10</v>
      </c>
      <c r="N30" s="17">
        <f t="shared" si="5"/>
        <v>100</v>
      </c>
      <c r="O30" s="15">
        <v>10</v>
      </c>
      <c r="P30" s="17">
        <f t="shared" si="6"/>
        <v>100</v>
      </c>
      <c r="Q30" s="15">
        <v>10</v>
      </c>
      <c r="R30" s="17">
        <f t="shared" si="7"/>
        <v>100</v>
      </c>
      <c r="S30" s="17">
        <f t="shared" si="9"/>
        <v>700</v>
      </c>
    </row>
    <row r="31" spans="1:19" x14ac:dyDescent="0.25">
      <c r="A31" t="s">
        <v>16</v>
      </c>
      <c r="C31" s="15"/>
      <c r="D31" s="17">
        <f t="shared" si="8"/>
        <v>0</v>
      </c>
      <c r="E31" s="15"/>
      <c r="F31" s="17">
        <f t="shared" si="1"/>
        <v>0</v>
      </c>
      <c r="G31" s="15"/>
      <c r="H31" s="17">
        <f t="shared" si="2"/>
        <v>0</v>
      </c>
      <c r="I31" s="15"/>
      <c r="J31" s="17">
        <f t="shared" si="3"/>
        <v>0</v>
      </c>
      <c r="K31" s="15"/>
      <c r="L31" s="17">
        <f t="shared" si="4"/>
        <v>0</v>
      </c>
      <c r="M31" s="15"/>
      <c r="N31" s="17">
        <f t="shared" si="5"/>
        <v>0</v>
      </c>
      <c r="O31" s="15"/>
      <c r="P31" s="17">
        <f t="shared" si="6"/>
        <v>0</v>
      </c>
      <c r="Q31" s="15"/>
      <c r="R31" s="17">
        <f t="shared" si="7"/>
        <v>0</v>
      </c>
      <c r="S31" s="17">
        <f t="shared" si="9"/>
        <v>0</v>
      </c>
    </row>
    <row r="32" spans="1:19" x14ac:dyDescent="0.25">
      <c r="A32" t="s">
        <v>15</v>
      </c>
      <c r="C32" s="15"/>
      <c r="D32" s="17">
        <f t="shared" si="8"/>
        <v>0</v>
      </c>
      <c r="E32" s="15"/>
      <c r="F32" s="17">
        <f t="shared" si="1"/>
        <v>0</v>
      </c>
      <c r="G32" s="15"/>
      <c r="H32" s="17">
        <f t="shared" si="2"/>
        <v>0</v>
      </c>
      <c r="I32" s="15"/>
      <c r="J32" s="17">
        <f t="shared" si="3"/>
        <v>0</v>
      </c>
      <c r="K32" s="15"/>
      <c r="L32" s="17">
        <f t="shared" si="4"/>
        <v>0</v>
      </c>
      <c r="M32" s="15"/>
      <c r="N32" s="17">
        <f t="shared" si="5"/>
        <v>0</v>
      </c>
      <c r="O32" s="15"/>
      <c r="P32" s="17">
        <f t="shared" si="6"/>
        <v>0</v>
      </c>
      <c r="Q32" s="15"/>
      <c r="R32" s="17">
        <f t="shared" si="7"/>
        <v>0</v>
      </c>
      <c r="S32" s="17">
        <f t="shared" si="9"/>
        <v>0</v>
      </c>
    </row>
    <row r="33" spans="1:19" x14ac:dyDescent="0.25">
      <c r="A33" s="1" t="s">
        <v>3</v>
      </c>
      <c r="D33" s="17">
        <f t="shared" si="8"/>
        <v>0</v>
      </c>
      <c r="E33" s="5"/>
      <c r="F33" s="17">
        <f t="shared" si="1"/>
        <v>0</v>
      </c>
      <c r="G33" s="5"/>
      <c r="H33" s="17">
        <f t="shared" si="2"/>
        <v>0</v>
      </c>
      <c r="I33" s="5"/>
      <c r="J33" s="17">
        <f t="shared" si="3"/>
        <v>0</v>
      </c>
      <c r="K33" s="5"/>
      <c r="L33" s="17">
        <f t="shared" si="4"/>
        <v>0</v>
      </c>
      <c r="M33" s="5"/>
      <c r="N33" s="17">
        <f t="shared" si="5"/>
        <v>0</v>
      </c>
      <c r="O33" s="5"/>
      <c r="P33" s="17">
        <f t="shared" si="6"/>
        <v>0</v>
      </c>
      <c r="Q33" s="5"/>
      <c r="R33" s="17">
        <f t="shared" si="7"/>
        <v>0</v>
      </c>
      <c r="S33" s="17">
        <f t="shared" si="9"/>
        <v>0</v>
      </c>
    </row>
    <row r="34" spans="1:19" x14ac:dyDescent="0.25">
      <c r="A34" t="s">
        <v>40</v>
      </c>
      <c r="B34" s="5">
        <v>35</v>
      </c>
      <c r="C34" s="15">
        <v>14</v>
      </c>
      <c r="D34" s="17">
        <f t="shared" si="8"/>
        <v>490</v>
      </c>
      <c r="E34" s="15">
        <v>14</v>
      </c>
      <c r="F34" s="17">
        <f t="shared" si="1"/>
        <v>490</v>
      </c>
      <c r="G34" s="15">
        <v>14</v>
      </c>
      <c r="H34" s="17">
        <f t="shared" si="2"/>
        <v>490</v>
      </c>
      <c r="I34" s="15">
        <v>14</v>
      </c>
      <c r="J34" s="17">
        <f t="shared" si="3"/>
        <v>490</v>
      </c>
      <c r="K34" s="15">
        <v>14</v>
      </c>
      <c r="L34" s="17">
        <f t="shared" si="4"/>
        <v>490</v>
      </c>
      <c r="M34" s="15">
        <v>14</v>
      </c>
      <c r="N34" s="17">
        <f t="shared" si="5"/>
        <v>490</v>
      </c>
      <c r="O34" s="15">
        <v>14</v>
      </c>
      <c r="P34" s="17">
        <f t="shared" si="6"/>
        <v>490</v>
      </c>
      <c r="Q34" s="15">
        <v>14</v>
      </c>
      <c r="R34" s="17">
        <f t="shared" si="7"/>
        <v>490</v>
      </c>
      <c r="S34" s="17">
        <f t="shared" si="9"/>
        <v>3430</v>
      </c>
    </row>
    <row r="35" spans="1:19" x14ac:dyDescent="0.25">
      <c r="A35" t="s">
        <v>39</v>
      </c>
      <c r="B35" s="5">
        <v>15</v>
      </c>
      <c r="C35" s="15">
        <v>16</v>
      </c>
      <c r="D35" s="17">
        <f t="shared" si="8"/>
        <v>240</v>
      </c>
      <c r="E35" s="15">
        <v>16</v>
      </c>
      <c r="F35" s="17">
        <f t="shared" si="1"/>
        <v>240</v>
      </c>
      <c r="G35" s="15">
        <v>16</v>
      </c>
      <c r="H35" s="17">
        <f t="shared" si="2"/>
        <v>240</v>
      </c>
      <c r="I35" s="15">
        <v>16</v>
      </c>
      <c r="J35" s="17">
        <f t="shared" si="3"/>
        <v>240</v>
      </c>
      <c r="K35" s="15">
        <v>16</v>
      </c>
      <c r="L35" s="17">
        <f t="shared" si="4"/>
        <v>240</v>
      </c>
      <c r="M35" s="15">
        <v>16</v>
      </c>
      <c r="N35" s="17">
        <f t="shared" si="5"/>
        <v>240</v>
      </c>
      <c r="O35" s="15">
        <v>16</v>
      </c>
      <c r="P35" s="17">
        <f t="shared" si="6"/>
        <v>240</v>
      </c>
      <c r="Q35" s="15">
        <v>16</v>
      </c>
      <c r="R35" s="17">
        <f t="shared" si="7"/>
        <v>240</v>
      </c>
      <c r="S35" s="17">
        <f t="shared" si="9"/>
        <v>1680</v>
      </c>
    </row>
    <row r="36" spans="1:19" x14ac:dyDescent="0.25">
      <c r="A36" t="s">
        <v>41</v>
      </c>
      <c r="B36" s="5">
        <v>20</v>
      </c>
      <c r="C36" s="15">
        <v>13</v>
      </c>
      <c r="D36" s="17">
        <f t="shared" si="8"/>
        <v>260</v>
      </c>
      <c r="E36" s="15">
        <v>13</v>
      </c>
      <c r="F36" s="17">
        <f t="shared" si="1"/>
        <v>260</v>
      </c>
      <c r="G36" s="15">
        <v>13</v>
      </c>
      <c r="H36" s="17">
        <f t="shared" si="2"/>
        <v>260</v>
      </c>
      <c r="I36" s="15">
        <v>13</v>
      </c>
      <c r="J36" s="17">
        <f t="shared" si="3"/>
        <v>260</v>
      </c>
      <c r="K36" s="15">
        <v>13</v>
      </c>
      <c r="L36" s="17">
        <f t="shared" si="4"/>
        <v>260</v>
      </c>
      <c r="M36" s="15">
        <v>13</v>
      </c>
      <c r="N36" s="17">
        <f t="shared" si="5"/>
        <v>260</v>
      </c>
      <c r="O36" s="15">
        <v>13</v>
      </c>
      <c r="P36" s="17">
        <f t="shared" si="6"/>
        <v>260</v>
      </c>
      <c r="Q36" s="15">
        <v>13</v>
      </c>
      <c r="R36" s="17">
        <f t="shared" si="7"/>
        <v>260</v>
      </c>
      <c r="S36" s="17">
        <f t="shared" si="9"/>
        <v>1820</v>
      </c>
    </row>
    <row r="37" spans="1:19" x14ac:dyDescent="0.25">
      <c r="A37" t="s">
        <v>6</v>
      </c>
      <c r="C37" s="15"/>
      <c r="D37" s="17">
        <f t="shared" si="8"/>
        <v>0</v>
      </c>
      <c r="E37" s="15"/>
      <c r="F37" s="17">
        <f t="shared" si="1"/>
        <v>0</v>
      </c>
      <c r="G37" s="15"/>
      <c r="H37" s="17">
        <f t="shared" si="2"/>
        <v>0</v>
      </c>
      <c r="I37" s="15"/>
      <c r="J37" s="17">
        <f t="shared" si="3"/>
        <v>0</v>
      </c>
      <c r="K37" s="15"/>
      <c r="L37" s="17">
        <f t="shared" si="4"/>
        <v>0</v>
      </c>
      <c r="M37" s="15"/>
      <c r="N37" s="17">
        <f t="shared" si="5"/>
        <v>0</v>
      </c>
      <c r="O37" s="15"/>
      <c r="P37" s="17">
        <f t="shared" si="6"/>
        <v>0</v>
      </c>
      <c r="Q37" s="15"/>
      <c r="R37" s="17">
        <f t="shared" si="7"/>
        <v>0</v>
      </c>
      <c r="S37" s="17">
        <f t="shared" si="9"/>
        <v>0</v>
      </c>
    </row>
    <row r="38" spans="1:19" x14ac:dyDescent="0.25">
      <c r="A38" t="s">
        <v>42</v>
      </c>
      <c r="B38" s="5">
        <v>10</v>
      </c>
      <c r="C38" s="15">
        <v>10</v>
      </c>
      <c r="D38" s="17">
        <f t="shared" si="8"/>
        <v>100</v>
      </c>
      <c r="E38" s="15">
        <v>10</v>
      </c>
      <c r="F38" s="17">
        <f t="shared" si="1"/>
        <v>100</v>
      </c>
      <c r="G38" s="15">
        <v>10</v>
      </c>
      <c r="H38" s="17">
        <f t="shared" si="2"/>
        <v>100</v>
      </c>
      <c r="I38" s="15">
        <v>10</v>
      </c>
      <c r="J38" s="17">
        <f t="shared" si="3"/>
        <v>100</v>
      </c>
      <c r="K38" s="15">
        <v>10</v>
      </c>
      <c r="L38" s="17">
        <f t="shared" si="4"/>
        <v>100</v>
      </c>
      <c r="M38" s="15">
        <v>10</v>
      </c>
      <c r="N38" s="17">
        <f t="shared" si="5"/>
        <v>100</v>
      </c>
      <c r="O38" s="15">
        <v>10</v>
      </c>
      <c r="P38" s="17">
        <f t="shared" si="6"/>
        <v>100</v>
      </c>
      <c r="Q38" s="15">
        <v>10</v>
      </c>
      <c r="R38" s="17">
        <f t="shared" si="7"/>
        <v>100</v>
      </c>
      <c r="S38" s="17">
        <f t="shared" si="9"/>
        <v>700</v>
      </c>
    </row>
    <row r="39" spans="1:19" x14ac:dyDescent="0.25">
      <c r="A39" t="s">
        <v>43</v>
      </c>
      <c r="B39" s="5">
        <v>20</v>
      </c>
      <c r="C39" s="15">
        <v>1</v>
      </c>
      <c r="D39" s="17">
        <f t="shared" si="8"/>
        <v>20</v>
      </c>
      <c r="E39" s="15">
        <v>1</v>
      </c>
      <c r="F39" s="17">
        <f t="shared" si="1"/>
        <v>20</v>
      </c>
      <c r="G39" s="15">
        <v>1</v>
      </c>
      <c r="H39" s="17">
        <f t="shared" si="2"/>
        <v>20</v>
      </c>
      <c r="I39" s="15">
        <v>1</v>
      </c>
      <c r="J39" s="17">
        <f t="shared" si="3"/>
        <v>20</v>
      </c>
      <c r="K39" s="15">
        <v>1</v>
      </c>
      <c r="L39" s="17">
        <f t="shared" si="4"/>
        <v>20</v>
      </c>
      <c r="M39" s="15">
        <v>1</v>
      </c>
      <c r="N39" s="17">
        <f t="shared" si="5"/>
        <v>20</v>
      </c>
      <c r="O39" s="15">
        <v>1</v>
      </c>
      <c r="P39" s="17">
        <f t="shared" si="6"/>
        <v>20</v>
      </c>
      <c r="Q39" s="15">
        <v>1</v>
      </c>
      <c r="R39" s="17">
        <f t="shared" si="7"/>
        <v>20</v>
      </c>
      <c r="S39" s="17">
        <f t="shared" si="9"/>
        <v>140</v>
      </c>
    </row>
    <row r="40" spans="1:19" x14ac:dyDescent="0.25">
      <c r="A40" t="s">
        <v>7</v>
      </c>
      <c r="C40" s="15"/>
      <c r="D40" s="17">
        <f t="shared" si="8"/>
        <v>0</v>
      </c>
      <c r="E40" s="15"/>
      <c r="F40" s="17">
        <f t="shared" si="1"/>
        <v>0</v>
      </c>
      <c r="G40" s="15"/>
      <c r="H40" s="17">
        <f t="shared" si="2"/>
        <v>0</v>
      </c>
      <c r="I40" s="15"/>
      <c r="J40" s="17">
        <f t="shared" si="3"/>
        <v>0</v>
      </c>
      <c r="K40" s="15"/>
      <c r="L40" s="17">
        <f t="shared" si="4"/>
        <v>0</v>
      </c>
      <c r="M40" s="15"/>
      <c r="N40" s="17">
        <f t="shared" si="5"/>
        <v>0</v>
      </c>
      <c r="O40" s="15"/>
      <c r="P40" s="17">
        <f t="shared" si="6"/>
        <v>0</v>
      </c>
      <c r="Q40" s="15"/>
      <c r="R40" s="17">
        <f t="shared" si="7"/>
        <v>0</v>
      </c>
      <c r="S40" s="17">
        <f t="shared" si="9"/>
        <v>0</v>
      </c>
    </row>
    <row r="41" spans="1:19" x14ac:dyDescent="0.25">
      <c r="A41" t="s">
        <v>46</v>
      </c>
      <c r="B41" s="5">
        <v>25</v>
      </c>
      <c r="C41" s="15">
        <v>20</v>
      </c>
      <c r="D41" s="17">
        <f t="shared" si="8"/>
        <v>500</v>
      </c>
      <c r="E41" s="15">
        <v>20</v>
      </c>
      <c r="F41" s="17">
        <f t="shared" si="1"/>
        <v>500</v>
      </c>
      <c r="G41" s="15">
        <v>20</v>
      </c>
      <c r="H41" s="17">
        <f t="shared" si="2"/>
        <v>500</v>
      </c>
      <c r="I41" s="15">
        <v>20</v>
      </c>
      <c r="J41" s="17">
        <f t="shared" si="3"/>
        <v>500</v>
      </c>
      <c r="K41" s="15">
        <v>20</v>
      </c>
      <c r="L41" s="17">
        <f t="shared" si="4"/>
        <v>500</v>
      </c>
      <c r="M41" s="15">
        <v>20</v>
      </c>
      <c r="N41" s="17">
        <f t="shared" si="5"/>
        <v>500</v>
      </c>
      <c r="O41" s="15">
        <v>20</v>
      </c>
      <c r="P41" s="17">
        <f t="shared" si="6"/>
        <v>500</v>
      </c>
      <c r="Q41" s="15">
        <v>20</v>
      </c>
      <c r="R41" s="17">
        <f t="shared" si="7"/>
        <v>500</v>
      </c>
      <c r="S41" s="17">
        <f t="shared" si="9"/>
        <v>3500</v>
      </c>
    </row>
    <row r="42" spans="1:19" x14ac:dyDescent="0.25">
      <c r="A42" t="s">
        <v>47</v>
      </c>
      <c r="B42" s="5">
        <v>60</v>
      </c>
      <c r="C42" s="15">
        <v>3</v>
      </c>
      <c r="D42" s="17">
        <f t="shared" si="8"/>
        <v>180</v>
      </c>
      <c r="E42" s="15">
        <v>3</v>
      </c>
      <c r="F42" s="17">
        <f t="shared" si="1"/>
        <v>180</v>
      </c>
      <c r="G42" s="15">
        <v>3</v>
      </c>
      <c r="H42" s="17">
        <f t="shared" si="2"/>
        <v>180</v>
      </c>
      <c r="I42" s="15">
        <v>3</v>
      </c>
      <c r="J42" s="17">
        <f t="shared" si="3"/>
        <v>180</v>
      </c>
      <c r="K42" s="15">
        <v>3</v>
      </c>
      <c r="L42" s="17">
        <f t="shared" si="4"/>
        <v>180</v>
      </c>
      <c r="M42" s="15">
        <v>3</v>
      </c>
      <c r="N42" s="17">
        <f t="shared" si="5"/>
        <v>180</v>
      </c>
      <c r="O42" s="15">
        <v>3</v>
      </c>
      <c r="P42" s="17">
        <f t="shared" si="6"/>
        <v>180</v>
      </c>
      <c r="Q42" s="15">
        <v>3</v>
      </c>
      <c r="R42" s="17">
        <f t="shared" si="7"/>
        <v>180</v>
      </c>
      <c r="S42" s="17">
        <f t="shared" si="9"/>
        <v>1260</v>
      </c>
    </row>
    <row r="43" spans="1:19" x14ac:dyDescent="0.25">
      <c r="A43" t="s">
        <v>49</v>
      </c>
      <c r="B43" s="5">
        <v>80</v>
      </c>
      <c r="C43" s="15">
        <v>11</v>
      </c>
      <c r="D43" s="17">
        <f t="shared" si="8"/>
        <v>880</v>
      </c>
      <c r="E43" s="15">
        <v>11</v>
      </c>
      <c r="F43" s="17">
        <f t="shared" si="1"/>
        <v>880</v>
      </c>
      <c r="G43" s="15">
        <v>11</v>
      </c>
      <c r="H43" s="17">
        <f t="shared" si="2"/>
        <v>880</v>
      </c>
      <c r="I43" s="15">
        <v>11</v>
      </c>
      <c r="J43" s="17">
        <f t="shared" si="3"/>
        <v>880</v>
      </c>
      <c r="K43" s="15">
        <v>11</v>
      </c>
      <c r="L43" s="17">
        <f t="shared" si="4"/>
        <v>880</v>
      </c>
      <c r="M43" s="15">
        <v>11</v>
      </c>
      <c r="N43" s="17">
        <f t="shared" si="5"/>
        <v>880</v>
      </c>
      <c r="O43" s="15">
        <v>11</v>
      </c>
      <c r="P43" s="17">
        <f t="shared" si="6"/>
        <v>880</v>
      </c>
      <c r="Q43" s="15">
        <v>11</v>
      </c>
      <c r="R43" s="17">
        <f t="shared" si="7"/>
        <v>880</v>
      </c>
      <c r="S43" s="17">
        <f t="shared" si="9"/>
        <v>6160</v>
      </c>
    </row>
    <row r="44" spans="1:19" x14ac:dyDescent="0.25">
      <c r="A44" t="s">
        <v>48</v>
      </c>
      <c r="B44" s="5">
        <v>80</v>
      </c>
      <c r="C44" s="15">
        <v>17</v>
      </c>
      <c r="D44" s="17">
        <f t="shared" si="8"/>
        <v>1360</v>
      </c>
      <c r="E44" s="15">
        <v>17</v>
      </c>
      <c r="F44" s="17">
        <f t="shared" si="1"/>
        <v>1360</v>
      </c>
      <c r="G44" s="15">
        <v>17</v>
      </c>
      <c r="H44" s="17">
        <f t="shared" si="2"/>
        <v>1360</v>
      </c>
      <c r="I44" s="15">
        <v>17</v>
      </c>
      <c r="J44" s="17">
        <f t="shared" si="3"/>
        <v>1360</v>
      </c>
      <c r="K44" s="15">
        <v>17</v>
      </c>
      <c r="L44" s="17">
        <f t="shared" si="4"/>
        <v>1360</v>
      </c>
      <c r="M44" s="15">
        <v>17</v>
      </c>
      <c r="N44" s="17">
        <f t="shared" si="5"/>
        <v>1360</v>
      </c>
      <c r="O44" s="15">
        <v>17</v>
      </c>
      <c r="P44" s="17">
        <f t="shared" si="6"/>
        <v>1360</v>
      </c>
      <c r="Q44" s="15">
        <v>17</v>
      </c>
      <c r="R44" s="17">
        <f t="shared" si="7"/>
        <v>1360</v>
      </c>
      <c r="S44" s="17">
        <f t="shared" si="9"/>
        <v>9520</v>
      </c>
    </row>
    <row r="45" spans="1:19" x14ac:dyDescent="0.25">
      <c r="A45" t="s">
        <v>8</v>
      </c>
      <c r="B45" s="5">
        <v>10</v>
      </c>
      <c r="C45" s="15"/>
      <c r="D45" s="17">
        <f t="shared" si="8"/>
        <v>0</v>
      </c>
      <c r="E45" s="15"/>
      <c r="F45" s="17">
        <f t="shared" si="1"/>
        <v>0</v>
      </c>
      <c r="G45" s="15"/>
      <c r="H45" s="17">
        <f t="shared" si="2"/>
        <v>0</v>
      </c>
      <c r="I45" s="15"/>
      <c r="J45" s="17">
        <f t="shared" si="3"/>
        <v>0</v>
      </c>
      <c r="K45" s="15"/>
      <c r="L45" s="17">
        <f t="shared" si="4"/>
        <v>0</v>
      </c>
      <c r="M45" s="15"/>
      <c r="N45" s="17">
        <f t="shared" si="5"/>
        <v>0</v>
      </c>
      <c r="O45" s="15"/>
      <c r="P45" s="17">
        <f t="shared" si="6"/>
        <v>0</v>
      </c>
      <c r="Q45" s="15"/>
      <c r="R45" s="17">
        <f t="shared" si="7"/>
        <v>0</v>
      </c>
      <c r="S45" s="17">
        <f t="shared" si="9"/>
        <v>0</v>
      </c>
    </row>
    <row r="46" spans="1:19" x14ac:dyDescent="0.25">
      <c r="A46" t="s">
        <v>44</v>
      </c>
      <c r="B46" s="5">
        <v>30</v>
      </c>
      <c r="C46" s="15">
        <v>4</v>
      </c>
      <c r="D46" s="17">
        <f t="shared" si="8"/>
        <v>120</v>
      </c>
      <c r="E46" s="15">
        <v>4</v>
      </c>
      <c r="F46" s="17">
        <f t="shared" si="1"/>
        <v>120</v>
      </c>
      <c r="G46" s="15">
        <v>4</v>
      </c>
      <c r="H46" s="17">
        <f t="shared" si="2"/>
        <v>120</v>
      </c>
      <c r="I46" s="15">
        <v>4</v>
      </c>
      <c r="J46" s="17">
        <f t="shared" si="3"/>
        <v>120</v>
      </c>
      <c r="K46" s="15">
        <v>4</v>
      </c>
      <c r="L46" s="17">
        <f t="shared" si="4"/>
        <v>120</v>
      </c>
      <c r="M46" s="15">
        <v>4</v>
      </c>
      <c r="N46" s="17">
        <f t="shared" si="5"/>
        <v>120</v>
      </c>
      <c r="O46" s="15">
        <v>4</v>
      </c>
      <c r="P46" s="17">
        <f t="shared" si="6"/>
        <v>120</v>
      </c>
      <c r="Q46" s="15">
        <v>4</v>
      </c>
      <c r="R46" s="17">
        <f t="shared" si="7"/>
        <v>120</v>
      </c>
      <c r="S46" s="17">
        <f t="shared" si="9"/>
        <v>840</v>
      </c>
    </row>
    <row r="47" spans="1:19" x14ac:dyDescent="0.25">
      <c r="A47" t="s">
        <v>45</v>
      </c>
      <c r="C47" s="15">
        <v>6</v>
      </c>
      <c r="D47" s="17">
        <f t="shared" si="8"/>
        <v>0</v>
      </c>
      <c r="E47" s="15">
        <v>6</v>
      </c>
      <c r="F47" s="17">
        <f t="shared" si="1"/>
        <v>0</v>
      </c>
      <c r="G47" s="15">
        <v>6</v>
      </c>
      <c r="H47" s="17">
        <f t="shared" si="2"/>
        <v>0</v>
      </c>
      <c r="I47" s="15">
        <v>6</v>
      </c>
      <c r="J47" s="17">
        <f t="shared" si="3"/>
        <v>0</v>
      </c>
      <c r="K47" s="15">
        <v>6</v>
      </c>
      <c r="L47" s="17">
        <f t="shared" si="4"/>
        <v>0</v>
      </c>
      <c r="M47" s="15">
        <v>6</v>
      </c>
      <c r="N47" s="17">
        <f t="shared" si="5"/>
        <v>0</v>
      </c>
      <c r="O47" s="15">
        <v>6</v>
      </c>
      <c r="P47" s="17">
        <f t="shared" si="6"/>
        <v>0</v>
      </c>
      <c r="Q47" s="15">
        <v>6</v>
      </c>
      <c r="R47" s="17">
        <f t="shared" si="7"/>
        <v>0</v>
      </c>
      <c r="S47" s="17">
        <f t="shared" si="9"/>
        <v>0</v>
      </c>
    </row>
    <row r="48" spans="1:19" x14ac:dyDescent="0.25">
      <c r="A48" t="s">
        <v>9</v>
      </c>
      <c r="D48" s="17">
        <f t="shared" si="8"/>
        <v>0</v>
      </c>
      <c r="E48" s="5"/>
      <c r="F48" s="17">
        <f t="shared" si="1"/>
        <v>0</v>
      </c>
      <c r="G48" s="5"/>
      <c r="H48" s="17">
        <f t="shared" si="2"/>
        <v>0</v>
      </c>
      <c r="I48" s="5"/>
      <c r="J48" s="17">
        <f t="shared" si="3"/>
        <v>0</v>
      </c>
      <c r="K48" s="5"/>
      <c r="L48" s="17">
        <f t="shared" si="4"/>
        <v>0</v>
      </c>
      <c r="M48" s="5"/>
      <c r="N48" s="17">
        <f t="shared" si="5"/>
        <v>0</v>
      </c>
      <c r="O48" s="5"/>
      <c r="P48" s="17">
        <f t="shared" si="6"/>
        <v>0</v>
      </c>
      <c r="Q48" s="5"/>
      <c r="R48" s="17">
        <f t="shared" si="7"/>
        <v>0</v>
      </c>
      <c r="S48" s="17">
        <f t="shared" si="9"/>
        <v>0</v>
      </c>
    </row>
    <row r="49" spans="1:19" x14ac:dyDescent="0.25">
      <c r="A49" t="s">
        <v>50</v>
      </c>
      <c r="B49" s="5">
        <v>10</v>
      </c>
      <c r="C49" s="15">
        <v>15</v>
      </c>
      <c r="D49" s="17">
        <f t="shared" si="8"/>
        <v>150</v>
      </c>
      <c r="E49" s="15">
        <v>15</v>
      </c>
      <c r="F49" s="17">
        <f t="shared" si="1"/>
        <v>150</v>
      </c>
      <c r="G49" s="15">
        <v>15</v>
      </c>
      <c r="H49" s="17">
        <f t="shared" si="2"/>
        <v>150</v>
      </c>
      <c r="I49" s="15">
        <v>15</v>
      </c>
      <c r="J49" s="17">
        <f t="shared" si="3"/>
        <v>150</v>
      </c>
      <c r="K49" s="15">
        <v>15</v>
      </c>
      <c r="L49" s="17">
        <f t="shared" si="4"/>
        <v>150</v>
      </c>
      <c r="M49" s="15">
        <v>15</v>
      </c>
      <c r="N49" s="17">
        <f t="shared" si="5"/>
        <v>150</v>
      </c>
      <c r="O49" s="15">
        <v>15</v>
      </c>
      <c r="P49" s="17">
        <f t="shared" si="6"/>
        <v>150</v>
      </c>
      <c r="Q49" s="15">
        <v>15</v>
      </c>
      <c r="R49" s="17">
        <f t="shared" si="7"/>
        <v>150</v>
      </c>
      <c r="S49" s="17">
        <f t="shared" si="9"/>
        <v>1050</v>
      </c>
    </row>
    <row r="50" spans="1:19" x14ac:dyDescent="0.25">
      <c r="A50" t="s">
        <v>51</v>
      </c>
      <c r="B50" s="5">
        <v>10</v>
      </c>
      <c r="C50" s="15">
        <v>4</v>
      </c>
      <c r="D50" s="17">
        <f t="shared" si="8"/>
        <v>40</v>
      </c>
      <c r="E50" s="15">
        <v>4</v>
      </c>
      <c r="F50" s="17">
        <f t="shared" si="1"/>
        <v>40</v>
      </c>
      <c r="G50" s="15">
        <v>4</v>
      </c>
      <c r="H50" s="17">
        <f t="shared" si="2"/>
        <v>40</v>
      </c>
      <c r="I50" s="15">
        <v>4</v>
      </c>
      <c r="J50" s="17">
        <f t="shared" si="3"/>
        <v>40</v>
      </c>
      <c r="K50" s="15">
        <v>4</v>
      </c>
      <c r="L50" s="17">
        <f t="shared" si="4"/>
        <v>40</v>
      </c>
      <c r="M50" s="15">
        <v>4</v>
      </c>
      <c r="N50" s="17">
        <f t="shared" si="5"/>
        <v>40</v>
      </c>
      <c r="O50" s="15">
        <v>4</v>
      </c>
      <c r="P50" s="17">
        <f t="shared" si="6"/>
        <v>40</v>
      </c>
      <c r="Q50" s="15">
        <v>4</v>
      </c>
      <c r="R50" s="17">
        <f t="shared" si="7"/>
        <v>40</v>
      </c>
      <c r="S50" s="17">
        <f t="shared" si="9"/>
        <v>280</v>
      </c>
    </row>
    <row r="51" spans="1:19" ht="21" x14ac:dyDescent="0.35">
      <c r="A51" s="14" t="s">
        <v>17</v>
      </c>
      <c r="C51" s="15"/>
      <c r="D51" s="17">
        <f t="shared" si="8"/>
        <v>0</v>
      </c>
      <c r="E51" s="15"/>
      <c r="F51" s="17">
        <f t="shared" si="1"/>
        <v>0</v>
      </c>
      <c r="G51" s="15"/>
      <c r="H51" s="17">
        <f t="shared" si="2"/>
        <v>0</v>
      </c>
      <c r="I51" s="15"/>
      <c r="J51" s="17">
        <f t="shared" si="3"/>
        <v>0</v>
      </c>
      <c r="K51" s="15"/>
      <c r="L51" s="17">
        <f t="shared" si="4"/>
        <v>0</v>
      </c>
      <c r="M51" s="15"/>
      <c r="N51" s="17">
        <f t="shared" si="5"/>
        <v>0</v>
      </c>
      <c r="O51" s="15"/>
      <c r="P51" s="17">
        <f t="shared" si="6"/>
        <v>0</v>
      </c>
      <c r="Q51" s="15"/>
      <c r="R51" s="17">
        <f t="shared" si="7"/>
        <v>0</v>
      </c>
      <c r="S51" s="17">
        <f t="shared" si="9"/>
        <v>0</v>
      </c>
    </row>
    <row r="52" spans="1:19" x14ac:dyDescent="0.25">
      <c r="C52" s="16"/>
      <c r="D52" s="17">
        <f t="shared" si="8"/>
        <v>0</v>
      </c>
      <c r="E52" s="16"/>
      <c r="F52" s="17">
        <f t="shared" si="1"/>
        <v>0</v>
      </c>
      <c r="G52" s="16"/>
      <c r="H52" s="17">
        <f t="shared" si="2"/>
        <v>0</v>
      </c>
      <c r="I52" s="16"/>
      <c r="J52" s="17">
        <f t="shared" si="3"/>
        <v>0</v>
      </c>
      <c r="K52" s="16"/>
      <c r="L52" s="17">
        <f t="shared" si="4"/>
        <v>0</v>
      </c>
      <c r="M52" s="16"/>
      <c r="N52" s="17">
        <f t="shared" si="5"/>
        <v>0</v>
      </c>
      <c r="O52" s="16"/>
      <c r="P52" s="17">
        <f t="shared" si="6"/>
        <v>0</v>
      </c>
      <c r="Q52" s="16"/>
      <c r="R52" s="17">
        <f t="shared" si="7"/>
        <v>0</v>
      </c>
      <c r="S52" s="17">
        <f t="shared" si="9"/>
        <v>0</v>
      </c>
    </row>
    <row r="53" spans="1:19" ht="30" x14ac:dyDescent="0.25">
      <c r="A53" s="4" t="s">
        <v>18</v>
      </c>
      <c r="B53" s="7">
        <v>15</v>
      </c>
      <c r="C53" s="16">
        <v>5</v>
      </c>
      <c r="D53" s="17">
        <f t="shared" si="8"/>
        <v>75</v>
      </c>
      <c r="E53" s="16">
        <v>5</v>
      </c>
      <c r="F53" s="17">
        <f t="shared" si="1"/>
        <v>75</v>
      </c>
      <c r="G53" s="16">
        <v>5</v>
      </c>
      <c r="H53" s="17">
        <f t="shared" si="2"/>
        <v>75</v>
      </c>
      <c r="I53" s="16">
        <v>5</v>
      </c>
      <c r="J53" s="17">
        <f t="shared" si="3"/>
        <v>75</v>
      </c>
      <c r="K53" s="16">
        <v>5</v>
      </c>
      <c r="L53" s="17">
        <f t="shared" si="4"/>
        <v>75</v>
      </c>
      <c r="M53" s="16">
        <v>5</v>
      </c>
      <c r="N53" s="17">
        <f t="shared" si="5"/>
        <v>75</v>
      </c>
      <c r="O53" s="16">
        <v>5</v>
      </c>
      <c r="P53" s="17">
        <f t="shared" si="6"/>
        <v>75</v>
      </c>
      <c r="Q53" s="16">
        <v>5</v>
      </c>
      <c r="R53" s="17">
        <f t="shared" si="7"/>
        <v>75</v>
      </c>
      <c r="S53" s="17">
        <f t="shared" si="9"/>
        <v>525</v>
      </c>
    </row>
    <row r="54" spans="1:19" ht="30" x14ac:dyDescent="0.25">
      <c r="A54" s="4" t="s">
        <v>19</v>
      </c>
      <c r="B54" s="7">
        <v>50</v>
      </c>
      <c r="C54" s="16">
        <v>12</v>
      </c>
      <c r="D54" s="17">
        <f t="shared" si="8"/>
        <v>600</v>
      </c>
      <c r="E54" s="16">
        <v>12</v>
      </c>
      <c r="F54" s="17">
        <f t="shared" si="1"/>
        <v>600</v>
      </c>
      <c r="G54" s="16">
        <v>12</v>
      </c>
      <c r="H54" s="17">
        <f t="shared" si="2"/>
        <v>600</v>
      </c>
      <c r="I54" s="16">
        <v>12</v>
      </c>
      <c r="J54" s="17">
        <f t="shared" si="3"/>
        <v>600</v>
      </c>
      <c r="K54" s="16">
        <v>12</v>
      </c>
      <c r="L54" s="17">
        <f t="shared" si="4"/>
        <v>600</v>
      </c>
      <c r="M54" s="16">
        <v>12</v>
      </c>
      <c r="N54" s="17">
        <f t="shared" si="5"/>
        <v>600</v>
      </c>
      <c r="O54" s="16">
        <v>12</v>
      </c>
      <c r="P54" s="17">
        <f t="shared" si="6"/>
        <v>600</v>
      </c>
      <c r="Q54" s="16">
        <v>12</v>
      </c>
      <c r="R54" s="17">
        <f t="shared" si="7"/>
        <v>600</v>
      </c>
      <c r="S54" s="17">
        <f t="shared" si="9"/>
        <v>4200</v>
      </c>
    </row>
    <row r="55" spans="1:19" ht="30" x14ac:dyDescent="0.25">
      <c r="A55" s="4" t="s">
        <v>20</v>
      </c>
      <c r="B55" s="7">
        <v>85</v>
      </c>
      <c r="C55" s="16">
        <v>4</v>
      </c>
      <c r="D55" s="17">
        <f t="shared" si="8"/>
        <v>340</v>
      </c>
      <c r="E55" s="16">
        <v>4</v>
      </c>
      <c r="F55" s="17">
        <f t="shared" si="1"/>
        <v>340</v>
      </c>
      <c r="G55" s="16">
        <v>4</v>
      </c>
      <c r="H55" s="17">
        <f t="shared" si="2"/>
        <v>340</v>
      </c>
      <c r="I55" s="16">
        <v>4</v>
      </c>
      <c r="J55" s="17">
        <f t="shared" si="3"/>
        <v>340</v>
      </c>
      <c r="K55" s="16">
        <v>4</v>
      </c>
      <c r="L55" s="17">
        <f t="shared" si="4"/>
        <v>340</v>
      </c>
      <c r="M55" s="16">
        <v>4</v>
      </c>
      <c r="N55" s="17">
        <f t="shared" si="5"/>
        <v>340</v>
      </c>
      <c r="O55" s="16">
        <v>4</v>
      </c>
      <c r="P55" s="17">
        <f t="shared" si="6"/>
        <v>340</v>
      </c>
      <c r="Q55" s="16">
        <v>4</v>
      </c>
      <c r="R55" s="17">
        <f t="shared" si="7"/>
        <v>340</v>
      </c>
      <c r="S55" s="17">
        <f t="shared" si="9"/>
        <v>2380</v>
      </c>
    </row>
    <row r="56" spans="1:19" x14ac:dyDescent="0.25">
      <c r="A56" s="4" t="s">
        <v>21</v>
      </c>
      <c r="B56" s="7">
        <v>30</v>
      </c>
      <c r="C56" s="16">
        <v>20</v>
      </c>
      <c r="D56" s="17">
        <f t="shared" si="8"/>
        <v>600</v>
      </c>
      <c r="E56" s="16">
        <v>20</v>
      </c>
      <c r="F56" s="17">
        <f t="shared" si="1"/>
        <v>600</v>
      </c>
      <c r="G56" s="16">
        <v>20</v>
      </c>
      <c r="H56" s="17">
        <f t="shared" si="2"/>
        <v>600</v>
      </c>
      <c r="I56" s="16">
        <v>20</v>
      </c>
      <c r="J56" s="17">
        <f t="shared" si="3"/>
        <v>600</v>
      </c>
      <c r="K56" s="16">
        <v>20</v>
      </c>
      <c r="L56" s="17">
        <f t="shared" si="4"/>
        <v>600</v>
      </c>
      <c r="M56" s="16">
        <v>20</v>
      </c>
      <c r="N56" s="17">
        <f t="shared" si="5"/>
        <v>600</v>
      </c>
      <c r="O56" s="16">
        <v>20</v>
      </c>
      <c r="P56" s="17">
        <f t="shared" si="6"/>
        <v>600</v>
      </c>
      <c r="Q56" s="16">
        <v>20</v>
      </c>
      <c r="R56" s="17">
        <f t="shared" si="7"/>
        <v>600</v>
      </c>
      <c r="S56" s="17">
        <f t="shared" si="9"/>
        <v>4200</v>
      </c>
    </row>
    <row r="57" spans="1:19" x14ac:dyDescent="0.25">
      <c r="A57" s="4" t="s">
        <v>22</v>
      </c>
      <c r="B57" s="7">
        <v>20</v>
      </c>
      <c r="C57" s="16"/>
      <c r="D57" s="17">
        <f t="shared" si="8"/>
        <v>0</v>
      </c>
      <c r="E57" s="16"/>
      <c r="F57" s="17">
        <f t="shared" si="1"/>
        <v>0</v>
      </c>
      <c r="G57" s="16"/>
      <c r="H57" s="17">
        <f t="shared" si="2"/>
        <v>0</v>
      </c>
      <c r="I57" s="16"/>
      <c r="J57" s="17">
        <f t="shared" si="3"/>
        <v>0</v>
      </c>
      <c r="K57" s="16"/>
      <c r="L57" s="17">
        <f t="shared" si="4"/>
        <v>0</v>
      </c>
      <c r="M57" s="16"/>
      <c r="N57" s="17">
        <f t="shared" si="5"/>
        <v>0</v>
      </c>
      <c r="O57" s="16"/>
      <c r="P57" s="17">
        <f t="shared" si="6"/>
        <v>0</v>
      </c>
      <c r="Q57" s="16"/>
      <c r="R57" s="17">
        <f t="shared" si="7"/>
        <v>0</v>
      </c>
      <c r="S57" s="17">
        <f t="shared" si="9"/>
        <v>0</v>
      </c>
    </row>
    <row r="58" spans="1:19" x14ac:dyDescent="0.25">
      <c r="A58" s="4" t="s">
        <v>23</v>
      </c>
      <c r="B58" s="7">
        <v>10</v>
      </c>
      <c r="C58" s="15">
        <v>4</v>
      </c>
      <c r="D58" s="17">
        <f t="shared" si="8"/>
        <v>40</v>
      </c>
      <c r="E58" s="15">
        <v>4</v>
      </c>
      <c r="F58" s="17">
        <f t="shared" si="1"/>
        <v>40</v>
      </c>
      <c r="G58" s="15">
        <v>4</v>
      </c>
      <c r="H58" s="17">
        <f t="shared" si="2"/>
        <v>40</v>
      </c>
      <c r="I58" s="15">
        <v>4</v>
      </c>
      <c r="J58" s="17">
        <f t="shared" si="3"/>
        <v>40</v>
      </c>
      <c r="K58" s="15">
        <v>4</v>
      </c>
      <c r="L58" s="17">
        <f t="shared" si="4"/>
        <v>40</v>
      </c>
      <c r="M58" s="15">
        <v>4</v>
      </c>
      <c r="N58" s="17">
        <f t="shared" si="5"/>
        <v>40</v>
      </c>
      <c r="O58" s="15">
        <v>4</v>
      </c>
      <c r="P58" s="17">
        <f t="shared" si="6"/>
        <v>40</v>
      </c>
      <c r="Q58" s="15">
        <v>4</v>
      </c>
      <c r="R58" s="17">
        <f t="shared" si="7"/>
        <v>40</v>
      </c>
      <c r="S58" s="17">
        <f t="shared" si="9"/>
        <v>280</v>
      </c>
    </row>
    <row r="60" spans="1:19" x14ac:dyDescent="0.25">
      <c r="A60" s="4" t="s">
        <v>81</v>
      </c>
      <c r="D60" s="17">
        <f>SUM(D4:D59)</f>
        <v>15395</v>
      </c>
      <c r="E60" s="17"/>
      <c r="F60" s="17">
        <f t="shared" ref="F60:R60" si="10">SUM(F4:F59)</f>
        <v>14949</v>
      </c>
      <c r="G60" s="17"/>
      <c r="H60" s="17">
        <f t="shared" si="10"/>
        <v>15395</v>
      </c>
      <c r="I60" s="17"/>
      <c r="J60" s="17">
        <f t="shared" si="10"/>
        <v>15395</v>
      </c>
      <c r="K60" s="17"/>
      <c r="L60" s="17">
        <f t="shared" si="10"/>
        <v>15395</v>
      </c>
      <c r="M60" s="17"/>
      <c r="N60" s="17">
        <f t="shared" si="10"/>
        <v>15395</v>
      </c>
      <c r="O60" s="17"/>
      <c r="P60" s="17">
        <f t="shared" si="10"/>
        <v>15395</v>
      </c>
      <c r="Q60" s="17"/>
      <c r="R60" s="17">
        <f t="shared" si="10"/>
        <v>15395</v>
      </c>
      <c r="S60" s="17">
        <f>SUM(S4:S59)</f>
        <v>107319</v>
      </c>
    </row>
  </sheetData>
  <mergeCells count="8">
    <mergeCell ref="O1:P1"/>
    <mergeCell ref="Q1:R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5" sqref="B5"/>
    </sheetView>
  </sheetViews>
  <sheetFormatPr defaultRowHeight="15" x14ac:dyDescent="0.25"/>
  <cols>
    <col min="1" max="1" width="37.85546875" bestFit="1" customWidth="1"/>
  </cols>
  <sheetData>
    <row r="1" spans="1:6" ht="25.9" thickBot="1" x14ac:dyDescent="0.8">
      <c r="A1" s="24" t="s">
        <v>99</v>
      </c>
    </row>
    <row r="2" spans="1:6" ht="18.399999999999999" thickBot="1" x14ac:dyDescent="0.6">
      <c r="A2" s="18"/>
      <c r="B2" s="19">
        <v>2015</v>
      </c>
      <c r="C2" s="19">
        <v>2016</v>
      </c>
      <c r="D2" s="19">
        <v>2017</v>
      </c>
      <c r="E2" s="19">
        <v>2018</v>
      </c>
      <c r="F2" s="19">
        <v>2019</v>
      </c>
    </row>
    <row r="3" spans="1:6" ht="15.75" thickBot="1" x14ac:dyDescent="0.5">
      <c r="A3" s="20" t="s">
        <v>82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</row>
    <row r="4" spans="1:6" ht="15.75" thickBot="1" x14ac:dyDescent="0.5">
      <c r="A4" s="22" t="s">
        <v>83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ht="15.75" thickBot="1" x14ac:dyDescent="0.5">
      <c r="A5" s="22" t="s">
        <v>84</v>
      </c>
      <c r="B5" s="21">
        <v>5000</v>
      </c>
      <c r="C5" s="21">
        <v>5000</v>
      </c>
      <c r="D5" s="21">
        <v>5000</v>
      </c>
      <c r="E5" s="21">
        <v>5000</v>
      </c>
      <c r="F5" s="21">
        <v>5000</v>
      </c>
    </row>
    <row r="6" spans="1:6" ht="15.75" thickBot="1" x14ac:dyDescent="0.5">
      <c r="A6" s="22" t="s">
        <v>85</v>
      </c>
      <c r="B6" s="21">
        <v>500</v>
      </c>
      <c r="C6" s="21">
        <v>500</v>
      </c>
      <c r="D6" s="21">
        <v>500</v>
      </c>
      <c r="E6" s="21">
        <v>500</v>
      </c>
      <c r="F6" s="21">
        <v>500</v>
      </c>
    </row>
    <row r="7" spans="1:6" ht="15.75" thickBot="1" x14ac:dyDescent="0.5">
      <c r="A7" s="22" t="s">
        <v>86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ht="15.75" thickBot="1" x14ac:dyDescent="0.5">
      <c r="A8" s="20" t="s">
        <v>87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ht="15.75" thickBot="1" x14ac:dyDescent="0.5">
      <c r="A9" s="20" t="s">
        <v>88</v>
      </c>
      <c r="B9" s="21">
        <v>1000</v>
      </c>
      <c r="C9" s="21">
        <v>1000</v>
      </c>
      <c r="D9" s="21">
        <v>1000</v>
      </c>
      <c r="E9" s="21">
        <v>1000</v>
      </c>
      <c r="F9" s="21">
        <v>1000</v>
      </c>
    </row>
    <row r="10" spans="1:6" ht="15.75" thickBot="1" x14ac:dyDescent="0.5">
      <c r="A10" s="20" t="s">
        <v>89</v>
      </c>
      <c r="B10" s="21">
        <v>2500</v>
      </c>
      <c r="C10" s="21">
        <v>2500</v>
      </c>
      <c r="D10" s="21">
        <v>2500</v>
      </c>
      <c r="E10" s="21">
        <v>2500</v>
      </c>
      <c r="F10" s="21">
        <v>2500</v>
      </c>
    </row>
    <row r="11" spans="1:6" ht="15.75" thickBot="1" x14ac:dyDescent="0.5">
      <c r="A11" s="20" t="s">
        <v>90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ht="15.75" thickBot="1" x14ac:dyDescent="0.5">
      <c r="A12" s="22" t="s">
        <v>91</v>
      </c>
      <c r="B12" s="21">
        <v>1500</v>
      </c>
      <c r="C12" s="21">
        <v>0</v>
      </c>
      <c r="D12" s="21">
        <v>500</v>
      </c>
      <c r="E12" s="21">
        <v>0</v>
      </c>
      <c r="F12" s="21">
        <v>0</v>
      </c>
    </row>
    <row r="13" spans="1:6" ht="15.75" thickBot="1" x14ac:dyDescent="0.5">
      <c r="A13" s="22" t="s">
        <v>92</v>
      </c>
      <c r="B13" s="21">
        <v>1000</v>
      </c>
      <c r="C13" s="21">
        <v>1000</v>
      </c>
      <c r="D13" s="21">
        <v>1000</v>
      </c>
      <c r="E13" s="21">
        <v>1000</v>
      </c>
      <c r="F13" s="21">
        <v>1000</v>
      </c>
    </row>
    <row r="14" spans="1:6" ht="15.75" thickBot="1" x14ac:dyDescent="0.5">
      <c r="A14" s="20" t="s">
        <v>93</v>
      </c>
      <c r="B14" s="21">
        <v>1200</v>
      </c>
      <c r="C14" s="21">
        <v>1200</v>
      </c>
      <c r="D14" s="21">
        <v>1200</v>
      </c>
      <c r="E14" s="21">
        <v>1200</v>
      </c>
      <c r="F14" s="21">
        <v>1200</v>
      </c>
    </row>
    <row r="15" spans="1:6" ht="15.75" thickBot="1" x14ac:dyDescent="0.5">
      <c r="A15" s="20" t="s">
        <v>94</v>
      </c>
      <c r="B15" s="21">
        <v>200</v>
      </c>
      <c r="C15" s="21">
        <v>200</v>
      </c>
      <c r="D15" s="21">
        <v>200</v>
      </c>
      <c r="E15" s="21">
        <v>200</v>
      </c>
      <c r="F15" s="21">
        <v>200</v>
      </c>
    </row>
    <row r="16" spans="1:6" ht="15.75" thickBot="1" x14ac:dyDescent="0.5">
      <c r="A16" s="22" t="s">
        <v>95</v>
      </c>
      <c r="B16" s="21">
        <v>500</v>
      </c>
      <c r="C16" s="21">
        <v>500</v>
      </c>
      <c r="D16" s="21">
        <v>500</v>
      </c>
      <c r="E16" s="21">
        <v>500</v>
      </c>
      <c r="F16" s="21">
        <v>500</v>
      </c>
    </row>
    <row r="17" spans="1:6" ht="16.5" thickBot="1" x14ac:dyDescent="0.3">
      <c r="A17" s="22" t="s">
        <v>96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ht="16.5" thickBot="1" x14ac:dyDescent="0.3">
      <c r="A18" s="20" t="s">
        <v>97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ht="16.5" thickBot="1" x14ac:dyDescent="0.3">
      <c r="A19" s="20" t="s">
        <v>98</v>
      </c>
      <c r="B19" s="23">
        <v>15415</v>
      </c>
      <c r="C19" s="23">
        <v>13916</v>
      </c>
      <c r="D19" s="23">
        <v>14417</v>
      </c>
      <c r="E19" s="23">
        <v>13918</v>
      </c>
      <c r="F19" s="23">
        <v>13919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List</vt:lpstr>
      <vt:lpstr>Sales Forecast</vt:lpstr>
      <vt:lpstr>Sheet3</vt:lpstr>
    </vt:vector>
  </TitlesOfParts>
  <Company>United States Army Intelligence and Security Command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eric.phillip.jones</dc:creator>
  <cp:lastModifiedBy>Godly Palmer</cp:lastModifiedBy>
  <dcterms:created xsi:type="dcterms:W3CDTF">2015-01-28T12:34:23Z</dcterms:created>
  <dcterms:modified xsi:type="dcterms:W3CDTF">2015-02-01T03:35:52Z</dcterms:modified>
</cp:coreProperties>
</file>