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C:\Users\akellerbee\Documents\SAM Development\SAM Projects\SAM 2016 Projects\Excel\IL_Excel\IL_CS1-4a\"/>
    </mc:Choice>
  </mc:AlternateContent>
  <bookViews>
    <workbookView xWindow="0" yWindow="0" windowWidth="21180" windowHeight="9330" tabRatio="674"/>
  </bookViews>
  <sheets>
    <sheet name="Documentation" sheetId="16" r:id="rId1"/>
    <sheet name="Sheet1" sheetId="13" r:id="rId2"/>
    <sheet name="Projection Data" sheetId="14" r:id="rId3"/>
    <sheet name="Projection Chart" sheetId="15" r:id="rId4"/>
  </sheets>
  <definedNames>
    <definedName name="Labor_Cost">#REF!</definedName>
    <definedName name="Materials_Cost">#REF!</definedName>
    <definedName name="Percent_of_Sales">#REF!</definedName>
    <definedName name="Profit">#REF!</definedName>
    <definedName name="Sales">#REF!</definedName>
    <definedName name="Selling_Price">#REF!</definedName>
    <definedName name="Units_Sold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3" l="1"/>
  <c r="H19" i="13"/>
  <c r="H18" i="13"/>
  <c r="H17" i="13"/>
  <c r="H16" i="13"/>
  <c r="H15" i="13"/>
  <c r="H14" i="13"/>
  <c r="H13" i="13"/>
  <c r="H11" i="13"/>
  <c r="H10" i="13"/>
  <c r="H9" i="13"/>
  <c r="H7" i="13"/>
  <c r="H6" i="13"/>
</calcChain>
</file>

<file path=xl/sharedStrings.xml><?xml version="1.0" encoding="utf-8"?>
<sst xmlns="http://schemas.openxmlformats.org/spreadsheetml/2006/main" count="46" uniqueCount="37">
  <si>
    <t>Profit</t>
  </si>
  <si>
    <t>Percent of Sales</t>
  </si>
  <si>
    <t>TOTAL</t>
  </si>
  <si>
    <t xml:space="preserve">Selling Price </t>
  </si>
  <si>
    <t>Trend</t>
  </si>
  <si>
    <t>Sales</t>
  </si>
  <si>
    <t>Units Sold</t>
  </si>
  <si>
    <t>Aggregate</t>
  </si>
  <si>
    <t>Unit Averages</t>
  </si>
  <si>
    <t>High:</t>
  </si>
  <si>
    <t>Low:</t>
  </si>
  <si>
    <t>Average:</t>
  </si>
  <si>
    <t>Colton Mentzer</t>
  </si>
  <si>
    <t>Total</t>
  </si>
  <si>
    <t xml:space="preserve"> </t>
  </si>
  <si>
    <t>Author:</t>
  </si>
  <si>
    <t>Note: Do not edit this sheet. If your name does not appear in cell B6, please download a new copy of the file from the SAM website.</t>
  </si>
  <si>
    <t>FORMATTING, FORMULAS, AND CHARTS</t>
  </si>
  <si>
    <t>Bags</t>
  </si>
  <si>
    <t>Hoodies</t>
  </si>
  <si>
    <t>Hats</t>
  </si>
  <si>
    <t>Posters</t>
  </si>
  <si>
    <t>Buttons</t>
  </si>
  <si>
    <t>Plushies</t>
  </si>
  <si>
    <t>Vinyl Decals</t>
  </si>
  <si>
    <t>Clothing</t>
  </si>
  <si>
    <t>Discs</t>
  </si>
  <si>
    <t>DVDs</t>
  </si>
  <si>
    <t>CD Soundtracks</t>
  </si>
  <si>
    <t>T-shirts</t>
  </si>
  <si>
    <t>Tank tops</t>
  </si>
  <si>
    <t>Baseball Caps</t>
  </si>
  <si>
    <t>Production Cost</t>
  </si>
  <si>
    <t>Convention Booth - Sales Forecast</t>
  </si>
  <si>
    <t>Bennies</t>
  </si>
  <si>
    <t>Merchandise Projections</t>
  </si>
  <si>
    <r>
      <rPr>
        <b/>
        <sz val="11"/>
        <color rgb="FF000000"/>
        <rFont val="Century Gothic"/>
        <family val="2"/>
      </rPr>
      <t>Illustrated</t>
    </r>
    <r>
      <rPr>
        <sz val="11"/>
        <color rgb="FF000000"/>
        <rFont val="Century Gothic"/>
        <family val="2"/>
      </rPr>
      <t xml:space="preserve"> Excel 2016 | Modules 1–4: SAM Capstone Project 1a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</si>
</sst>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"/>
    <numFmt numFmtId="166" formatCode="_(&quot;$&quot;* #,##0_);_(&quot;$&quot;* \(#,##0\);_(&quot;$&quot;* &quot;-&quot;??_);_(@_)"/>
    <numFmt numFmtId="167" formatCode="0.0000"/>
    <numFmt numFmtId="168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Verdana"/>
      <family val="2"/>
    </font>
    <font>
      <sz val="10"/>
      <name val="Century Gothic"/>
      <family val="2"/>
    </font>
    <font>
      <sz val="10"/>
      <color rgb="FF0070C0"/>
      <name val="Century Gothic"/>
      <family val="2"/>
    </font>
    <font>
      <i/>
      <sz val="10"/>
      <name val="Century Gothic"/>
      <family val="2"/>
    </font>
    <font>
      <sz val="11"/>
      <color rgb="FF000000"/>
      <name val="Century Gothic"/>
      <family val="2"/>
    </font>
    <font>
      <b/>
      <sz val="11"/>
      <color rgb="FF000000"/>
      <name val="Century Gothic"/>
      <family val="2"/>
    </font>
    <font>
      <sz val="28"/>
      <color rgb="FF0070C0"/>
      <name val="Century Gothic"/>
      <family val="2"/>
    </font>
    <font>
      <i/>
      <sz val="10"/>
      <color rgb="FFCC6600"/>
      <name val="Century Gothic"/>
      <family val="2"/>
    </font>
    <font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3"/>
      <color theme="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 style="thick">
        <color rgb="FF93A5B2"/>
      </right>
      <top/>
      <bottom/>
      <diagonal/>
    </border>
    <border>
      <left/>
      <right/>
      <top/>
      <bottom style="thin">
        <color rgb="FF93A5B2"/>
      </bottom>
      <diagonal/>
    </border>
    <border>
      <left/>
      <right/>
      <top/>
      <bottom style="thick">
        <color rgb="FF93A5B2"/>
      </bottom>
      <diagonal/>
    </border>
    <border>
      <left/>
      <right style="thick">
        <color rgb="FF93A5B2"/>
      </right>
      <top/>
      <bottom style="thick">
        <color rgb="FF93A5B2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0" fontId="8" fillId="3" borderId="0">
      <alignment vertical="top" wrapText="1"/>
    </xf>
    <xf numFmtId="0" fontId="10" fillId="3" borderId="0">
      <alignment vertical="top" wrapText="1"/>
    </xf>
    <xf numFmtId="0" fontId="8" fillId="3" borderId="0">
      <alignment vertical="top" wrapText="1"/>
    </xf>
    <xf numFmtId="0" fontId="14" fillId="0" borderId="1" applyNumberFormat="0" applyFill="0" applyAlignment="0" applyProtection="0"/>
  </cellStyleXfs>
  <cellXfs count="53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/>
    <xf numFmtId="164" fontId="0" fillId="0" borderId="0" xfId="0" applyNumberFormat="1" applyBorder="1"/>
    <xf numFmtId="166" fontId="0" fillId="0" borderId="0" xfId="3" applyNumberFormat="1" applyFont="1" applyFill="1" applyBorder="1"/>
    <xf numFmtId="9" fontId="0" fillId="0" borderId="0" xfId="1" applyNumberFormat="1" applyFont="1" applyFill="1" applyBorder="1"/>
    <xf numFmtId="0" fontId="1" fillId="0" borderId="0" xfId="1" applyNumberFormat="1" applyFont="1" applyBorder="1" applyAlignment="1">
      <alignment horizontal="center"/>
    </xf>
    <xf numFmtId="2" fontId="0" fillId="0" borderId="0" xfId="3" applyNumberFormat="1" applyFont="1" applyFill="1" applyBorder="1"/>
    <xf numFmtId="44" fontId="0" fillId="0" borderId="0" xfId="3" applyFont="1"/>
    <xf numFmtId="0" fontId="0" fillId="0" borderId="0" xfId="0" applyAlignment="1">
      <alignment horizontal="center"/>
    </xf>
    <xf numFmtId="0" fontId="5" fillId="3" borderId="0" xfId="5" applyFont="1" applyFill="1" applyBorder="1" applyAlignment="1">
      <alignment horizontal="left"/>
    </xf>
    <xf numFmtId="0" fontId="3" fillId="0" borderId="0" xfId="5" applyFill="1"/>
    <xf numFmtId="0" fontId="8" fillId="3" borderId="0" xfId="6" applyAlignment="1">
      <alignment horizontal="left" vertical="top" wrapText="1"/>
    </xf>
    <xf numFmtId="0" fontId="3" fillId="0" borderId="0" xfId="5" applyFill="1" applyAlignment="1">
      <alignment wrapText="1"/>
    </xf>
    <xf numFmtId="0" fontId="10" fillId="3" borderId="0" xfId="7" applyAlignment="1">
      <alignment horizontal="left" vertical="top" wrapText="1"/>
    </xf>
    <xf numFmtId="0" fontId="8" fillId="3" borderId="0" xfId="8" applyAlignment="1">
      <alignment horizontal="left" vertical="top" wrapText="1"/>
    </xf>
    <xf numFmtId="0" fontId="5" fillId="3" borderId="0" xfId="5" applyFont="1" applyFill="1" applyBorder="1" applyAlignment="1">
      <alignment horizontal="right"/>
    </xf>
    <xf numFmtId="0" fontId="0" fillId="0" borderId="0" xfId="0" applyBorder="1" applyAlignment="1"/>
    <xf numFmtId="0" fontId="4" fillId="0" borderId="0" xfId="0" applyFont="1" applyFill="1" applyBorder="1"/>
    <xf numFmtId="0" fontId="0" fillId="0" borderId="0" xfId="0" applyFont="1" applyBorder="1"/>
    <xf numFmtId="165" fontId="0" fillId="0" borderId="0" xfId="3" applyNumberFormat="1" applyFont="1" applyBorder="1"/>
    <xf numFmtId="164" fontId="0" fillId="0" borderId="0" xfId="1" applyNumberFormat="1" applyFont="1" applyBorder="1"/>
    <xf numFmtId="0" fontId="0" fillId="0" borderId="0" xfId="0" applyFont="1" applyBorder="1" applyAlignment="1">
      <alignment horizontal="left"/>
    </xf>
    <xf numFmtId="0" fontId="0" fillId="0" borderId="0" xfId="0" applyFill="1" applyBorder="1"/>
    <xf numFmtId="164" fontId="0" fillId="0" borderId="0" xfId="0" applyNumberFormat="1" applyFill="1" applyBorder="1"/>
    <xf numFmtId="0" fontId="0" fillId="0" borderId="0" xfId="1" applyNumberFormat="1" applyFont="1" applyBorder="1"/>
    <xf numFmtId="9" fontId="13" fillId="0" borderId="0" xfId="1" applyFont="1" applyFill="1" applyBorder="1" applyAlignment="1">
      <alignment horizontal="right"/>
    </xf>
    <xf numFmtId="0" fontId="13" fillId="0" borderId="0" xfId="0" applyFont="1" applyFill="1" applyBorder="1" applyAlignment="1">
      <alignment horizontal="right"/>
    </xf>
    <xf numFmtId="0" fontId="0" fillId="0" borderId="0" xfId="0" applyFont="1" applyFill="1" applyBorder="1"/>
    <xf numFmtId="0" fontId="0" fillId="0" borderId="0" xfId="0" applyFont="1" applyBorder="1" applyAlignment="1">
      <alignment horizontal="left" indent="1"/>
    </xf>
    <xf numFmtId="0" fontId="0" fillId="0" borderId="0" xfId="1" applyNumberFormat="1" applyFont="1" applyFill="1" applyBorder="1" applyAlignment="1">
      <alignment horizontal="center"/>
    </xf>
    <xf numFmtId="0" fontId="2" fillId="0" borderId="0" xfId="1" applyNumberFormat="1" applyFont="1" applyFill="1" applyBorder="1" applyAlignment="1">
      <alignment horizontal="center"/>
    </xf>
    <xf numFmtId="0" fontId="2" fillId="0" borderId="0" xfId="0" applyFont="1" applyBorder="1"/>
    <xf numFmtId="9" fontId="1" fillId="0" borderId="0" xfId="1" applyNumberFormat="1" applyFont="1" applyBorder="1" applyAlignment="1">
      <alignment horizontal="center"/>
    </xf>
    <xf numFmtId="0" fontId="0" fillId="0" borderId="0" xfId="3" applyNumberFormat="1" applyFont="1" applyFill="1" applyBorder="1"/>
    <xf numFmtId="0" fontId="0" fillId="0" borderId="0" xfId="0" applyNumberFormat="1" applyBorder="1"/>
    <xf numFmtId="0" fontId="1" fillId="0" borderId="0" xfId="3" applyNumberFormat="1" applyFont="1" applyFill="1" applyBorder="1"/>
    <xf numFmtId="0" fontId="2" fillId="0" borderId="0" xfId="0" applyFont="1" applyFill="1" applyBorder="1"/>
    <xf numFmtId="165" fontId="2" fillId="0" borderId="0" xfId="3" applyNumberFormat="1" applyFont="1" applyFill="1" applyBorder="1"/>
    <xf numFmtId="0" fontId="2" fillId="0" borderId="0" xfId="0" applyFont="1" applyBorder="1" applyAlignment="1">
      <alignment horizontal="right"/>
    </xf>
    <xf numFmtId="167" fontId="0" fillId="0" borderId="0" xfId="3" applyNumberFormat="1" applyFont="1" applyBorder="1"/>
    <xf numFmtId="168" fontId="0" fillId="0" borderId="0" xfId="2" applyNumberFormat="1" applyFont="1" applyFill="1" applyBorder="1"/>
    <xf numFmtId="168" fontId="2" fillId="0" borderId="0" xfId="2" applyNumberFormat="1" applyFont="1" applyFill="1" applyBorder="1"/>
    <xf numFmtId="0" fontId="7" fillId="3" borderId="0" xfId="5" applyFont="1" applyFill="1" applyBorder="1" applyAlignment="1">
      <alignment horizontal="center" vertical="center" wrapText="1"/>
    </xf>
    <xf numFmtId="0" fontId="14" fillId="4" borderId="1" xfId="9" applyFill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5" fillId="3" borderId="2" xfId="5" applyFont="1" applyFill="1" applyBorder="1" applyAlignment="1">
      <alignment horizontal="left"/>
    </xf>
    <xf numFmtId="0" fontId="5" fillId="3" borderId="2" xfId="5" applyFont="1" applyFill="1" applyBorder="1" applyAlignment="1">
      <alignment horizontal="left" wrapText="1"/>
    </xf>
    <xf numFmtId="0" fontId="6" fillId="3" borderId="2" xfId="5" applyFont="1" applyFill="1" applyBorder="1" applyAlignment="1">
      <alignment horizontal="left" wrapText="1"/>
    </xf>
    <xf numFmtId="0" fontId="11" fillId="2" borderId="3" xfId="5" applyFont="1" applyFill="1" applyBorder="1" applyAlignment="1">
      <alignment horizontal="left"/>
    </xf>
    <xf numFmtId="0" fontId="7" fillId="3" borderId="2" xfId="5" applyFont="1" applyFill="1" applyBorder="1" applyAlignment="1">
      <alignment horizontal="center" vertical="center" wrapText="1"/>
    </xf>
    <xf numFmtId="0" fontId="7" fillId="3" borderId="4" xfId="5" applyFont="1" applyFill="1" applyBorder="1" applyAlignment="1">
      <alignment horizontal="center" vertical="center" wrapText="1"/>
    </xf>
    <xf numFmtId="0" fontId="7" fillId="3" borderId="5" xfId="5" applyFont="1" applyFill="1" applyBorder="1" applyAlignment="1">
      <alignment horizontal="center" vertical="center" wrapText="1"/>
    </xf>
  </cellXfs>
  <cellStyles count="10">
    <cellStyle name="Comma" xfId="2" builtinId="3"/>
    <cellStyle name="Currency" xfId="3" builtinId="4"/>
    <cellStyle name="Heading 2" xfId="9" builtinId="17"/>
    <cellStyle name="Normal" xfId="0" builtinId="0"/>
    <cellStyle name="Normal 2" xfId="4"/>
    <cellStyle name="Normal 2 2" xfId="5"/>
    <cellStyle name="Percent" xfId="1" builtinId="5"/>
    <cellStyle name="Project Header" xfId="6"/>
    <cellStyle name="Student Name" xfId="7"/>
    <cellStyle name="Submission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calcChain" Target="calcChain.xml" />
  <Relationship Id="rId3" Type="http://schemas.openxmlformats.org/officeDocument/2006/relationships/worksheet" Target="worksheets/sheet3.xml" />
  <Relationship Id="rId7" Type="http://schemas.openxmlformats.org/officeDocument/2006/relationships/sharedStrings" Target="sharedString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tyles" Target="styles.xml" />
  <Relationship Id="rId5" Type="http://schemas.openxmlformats.org/officeDocument/2006/relationships/theme" Target="theme/theme1.xml" />
  <Relationship Id="rId4" Type="http://schemas.openxmlformats.org/officeDocument/2006/relationships/worksheet" Target="worksheets/sheet4.xml" />
  <Relationship Id="rId9" Type="http://schemas.openxmlformats.org/officeDocument/2006/relationships/customXml" Target="../customXml/item1.xml" />
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Sales Forecast by Year</a:t>
            </a:r>
          </a:p>
        </c:rich>
      </c:tx>
      <c:overlay val="0"/>
      <c:spPr>
        <a:solidFill>
          <a:schemeClr val="bg2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0270123414311232E-2"/>
          <c:y val="0.1254920321229766"/>
          <c:w val="0.86159594435536735"/>
          <c:h val="0.72824328752823708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'Projection Data'!$B$4</c:f>
              <c:strCache>
                <c:ptCount val="1"/>
                <c:pt idx="0">
                  <c:v>Discs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_(&quot;$&quot;* #,\K;_(&quot;$&quot;* \(#,\K;_(&quot;$&quot;* &quot;-&quot;??_);_(@_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'Projection Data'!$C$3:$G$3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</c:numCache>
            </c:numRef>
          </c:cat>
          <c:val>
            <c:numRef>
              <c:f>'Projection Data'!$C$4:$G$4</c:f>
              <c:numCache>
                <c:formatCode>General</c:formatCode>
                <c:ptCount val="5"/>
                <c:pt idx="0">
                  <c:v>101730.4</c:v>
                </c:pt>
                <c:pt idx="1">
                  <c:v>104500</c:v>
                </c:pt>
                <c:pt idx="2">
                  <c:v>107200</c:v>
                </c:pt>
                <c:pt idx="3">
                  <c:v>109900</c:v>
                </c:pt>
                <c:pt idx="4">
                  <c:v>112600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4C-417D-9D81-C8CA51718E1B}"/>
            </c:ext>
          </c:extLst>
        </c:ser>
        <c:ser>
          <c:idx val="1"/>
          <c:order val="1"/>
          <c:tx>
            <c:strRef>
              <c:f>'Projection Data'!$B$5</c:f>
              <c:strCache>
                <c:ptCount val="1"/>
                <c:pt idx="0">
                  <c:v>Clothing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_(&quot;$&quot;* #,\K;_(&quot;$&quot;* \(#,\K;_(&quot;$&quot;* &quot;-&quot;??_);_(@_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'Projection Data'!$C$3:$G$3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</c:numCache>
            </c:numRef>
          </c:cat>
          <c:val>
            <c:numRef>
              <c:f>'Projection Data'!$C$5:$G$5</c:f>
              <c:numCache>
                <c:formatCode>General</c:formatCode>
                <c:ptCount val="5"/>
                <c:pt idx="0">
                  <c:v>118235.49999999999</c:v>
                </c:pt>
                <c:pt idx="1">
                  <c:v>119000</c:v>
                </c:pt>
                <c:pt idx="2">
                  <c:v>123000</c:v>
                </c:pt>
                <c:pt idx="3">
                  <c:v>127000</c:v>
                </c:pt>
                <c:pt idx="4">
                  <c:v>131000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4C-417D-9D81-C8CA51718E1B}"/>
            </c:ext>
          </c:extLst>
        </c:ser>
        <c:ser>
          <c:idx val="2"/>
          <c:order val="2"/>
          <c:tx>
            <c:strRef>
              <c:f>'Projection Data'!$B$6</c:f>
              <c:strCache>
                <c:ptCount val="1"/>
                <c:pt idx="0">
                  <c:v>Hats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_(&quot;$&quot;* #,\K;_(&quot;$&quot;* \(#,\K;_(&quot;$&quot;* &quot;-&quot;??_);_(@_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'Projection Data'!$C$3:$G$3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</c:numCache>
            </c:numRef>
          </c:cat>
          <c:val>
            <c:numRef>
              <c:f>'Projection Data'!$C$6:$G$6</c:f>
              <c:numCache>
                <c:formatCode>General</c:formatCode>
                <c:ptCount val="5"/>
                <c:pt idx="0">
                  <c:v>71938</c:v>
                </c:pt>
                <c:pt idx="1">
                  <c:v>74000</c:v>
                </c:pt>
                <c:pt idx="2">
                  <c:v>76000</c:v>
                </c:pt>
                <c:pt idx="3">
                  <c:v>78000</c:v>
                </c:pt>
                <c:pt idx="4">
                  <c:v>81000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4C-417D-9D81-C8CA51718E1B}"/>
            </c:ext>
          </c:extLst>
        </c:ser>
        <c:ser>
          <c:idx val="3"/>
          <c:order val="3"/>
          <c:tx>
            <c:strRef>
              <c:f>'Projection Data'!$B$7</c:f>
              <c:strCache>
                <c:ptCount val="1"/>
                <c:pt idx="0">
                  <c:v>Bags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_(&quot;$&quot;* #,\K;_(&quot;$&quot;* \(#,\K;_(&quot;$&quot;* &quot;-&quot;??_);_(@_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'Projection Data'!$C$3:$G$3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</c:numCache>
            </c:numRef>
          </c:cat>
          <c:val>
            <c:numRef>
              <c:f>'Projection Data'!$C$7:$G$7</c:f>
              <c:numCache>
                <c:formatCode>General</c:formatCode>
                <c:ptCount val="5"/>
                <c:pt idx="0">
                  <c:v>53834.95</c:v>
                </c:pt>
                <c:pt idx="1">
                  <c:v>54000</c:v>
                </c:pt>
                <c:pt idx="2">
                  <c:v>57200</c:v>
                </c:pt>
                <c:pt idx="3">
                  <c:v>58000</c:v>
                </c:pt>
                <c:pt idx="4">
                  <c:v>59500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84C-417D-9D81-C8CA51718E1B}"/>
            </c:ext>
          </c:extLst>
        </c:ser>
        <c:ser>
          <c:idx val="4"/>
          <c:order val="4"/>
          <c:tx>
            <c:strRef>
              <c:f>'Projection Data'!$B$8</c:f>
              <c:strCache>
                <c:ptCount val="1"/>
                <c:pt idx="0">
                  <c:v>Plushies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numFmt formatCode="_(&quot;$&quot;* #,\K;_(&quot;$&quot;* \(#,\K;_(&quot;$&quot;* &quot;-&quot;??_);_(@_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'Projection Data'!$C$3:$G$3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</c:numCache>
            </c:numRef>
          </c:cat>
          <c:val>
            <c:numRef>
              <c:f>'Projection Data'!$C$8:$G$8</c:f>
              <c:numCache>
                <c:formatCode>General</c:formatCode>
                <c:ptCount val="5"/>
                <c:pt idx="0">
                  <c:v>19852.7</c:v>
                </c:pt>
                <c:pt idx="1">
                  <c:v>20500</c:v>
                </c:pt>
                <c:pt idx="2">
                  <c:v>22000</c:v>
                </c:pt>
                <c:pt idx="3">
                  <c:v>23500</c:v>
                </c:pt>
                <c:pt idx="4">
                  <c:v>25000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84C-417D-9D81-C8CA51718E1B}"/>
            </c:ext>
          </c:extLst>
        </c:ser>
        <c:ser>
          <c:idx val="5"/>
          <c:order val="5"/>
          <c:tx>
            <c:strRef>
              <c:f>'Projection Data'!$B$9</c:f>
              <c:strCache>
                <c:ptCount val="1"/>
                <c:pt idx="0">
                  <c:v>Posters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numFmt formatCode="_(&quot;$&quot;* #,\K;_(&quot;$&quot;* \(#,\K;_(&quot;$&quot;* &quot;-&quot;??_);_(@_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'Projection Data'!$C$3:$G$3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</c:numCache>
            </c:numRef>
          </c:cat>
          <c:val>
            <c:numRef>
              <c:f>'Projection Data'!$C$9:$G$9</c:f>
              <c:numCache>
                <c:formatCode>General</c:formatCode>
                <c:ptCount val="5"/>
                <c:pt idx="0">
                  <c:v>25991.25</c:v>
                </c:pt>
                <c:pt idx="1">
                  <c:v>28000</c:v>
                </c:pt>
                <c:pt idx="2">
                  <c:v>30000</c:v>
                </c:pt>
                <c:pt idx="3">
                  <c:v>36000</c:v>
                </c:pt>
                <c:pt idx="4">
                  <c:v>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84C-417D-9D81-C8CA51718E1B}"/>
            </c:ext>
          </c:extLst>
        </c:ser>
        <c:ser>
          <c:idx val="6"/>
          <c:order val="6"/>
          <c:tx>
            <c:strRef>
              <c:f>'Projection Data'!$B$10</c:f>
              <c:strCache>
                <c:ptCount val="1"/>
                <c:pt idx="0">
                  <c:v>Buttons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numFmt formatCode="_(&quot;$&quot;* #,\K;_(&quot;$&quot;* \(#,\K;_(&quot;$&quot;* &quot;-&quot;??_);_(@_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'Projection Data'!$C$3:$G$3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</c:numCache>
            </c:numRef>
          </c:cat>
          <c:val>
            <c:numRef>
              <c:f>'Projection Data'!$C$10:$G$10</c:f>
              <c:numCache>
                <c:formatCode>General</c:formatCode>
                <c:ptCount val="5"/>
                <c:pt idx="0">
                  <c:v>29922.55</c:v>
                </c:pt>
                <c:pt idx="1">
                  <c:v>32000</c:v>
                </c:pt>
                <c:pt idx="2">
                  <c:v>39000</c:v>
                </c:pt>
                <c:pt idx="3">
                  <c:v>44000</c:v>
                </c:pt>
                <c:pt idx="4">
                  <c:v>47000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84C-417D-9D81-C8CA51718E1B}"/>
            </c:ext>
          </c:extLst>
        </c:ser>
        <c:ser>
          <c:idx val="7"/>
          <c:order val="7"/>
          <c:tx>
            <c:strRef>
              <c:f>'Projection Data'!$B$11</c:f>
              <c:strCache>
                <c:ptCount val="1"/>
                <c:pt idx="0">
                  <c:v>Vinyl Decals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numFmt formatCode="_(&quot;$&quot;* #,\K;_(&quot;$&quot;* \(#,\K;_(&quot;$&quot;* &quot;-&quot;??_);_(@_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'Projection Data'!$C$3:$G$3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</c:numCache>
            </c:numRef>
          </c:cat>
          <c:val>
            <c:numRef>
              <c:f>'Projection Data'!$C$11:$G$11</c:f>
              <c:numCache>
                <c:formatCode>General</c:formatCode>
                <c:ptCount val="5"/>
                <c:pt idx="0">
                  <c:v>40723.65</c:v>
                </c:pt>
                <c:pt idx="1">
                  <c:v>43000</c:v>
                </c:pt>
                <c:pt idx="2">
                  <c:v>44500</c:v>
                </c:pt>
                <c:pt idx="3">
                  <c:v>47000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84C-417D-9D81-C8CA51718E1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07077048"/>
        <c:axId val="207077440"/>
      </c:barChart>
      <c:catAx>
        <c:axId val="207077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077440"/>
        <c:crosses val="autoZero"/>
        <c:auto val="1"/>
        <c:lblAlgn val="ctr"/>
        <c:lblOffset val="100"/>
        <c:noMultiLvlLbl val="0"/>
      </c:catAx>
      <c:valAx>
        <c:axId val="207077440"/>
        <c:scaling>
          <c:orientation val="minMax"/>
        </c:scaling>
        <c:delete val="0"/>
        <c:axPos val="b"/>
        <c:numFmt formatCode="_(&quot;$&quot;* #,##0_);_(&quot;$&quot;* \(#,##0\);_(&quot;$&quot;* &quot;-&quot;_);_(@_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077048"/>
        <c:crosses val="autoZero"/>
        <c:crossBetween val="between"/>
        <c:minorUnit val="4000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3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264987</xdr:colOff>
      <xdr:row>2</xdr:row>
      <xdr:rowOff>0</xdr:rowOff>
    </xdr:from>
    <xdr:to>
      <xdr:col>0</xdr:col>
      <xdr:colOff>1270827</xdr:colOff>
      <xdr:row>2</xdr:row>
      <xdr:rowOff>367102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64987" y="638175"/>
          <a:ext cx="1005840" cy="36710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727902</xdr:colOff>
      <xdr:row>15</xdr:row>
      <xdr:rowOff>28576</xdr:rowOff>
    </xdr:from>
    <xdr:to>
      <xdr:col>0</xdr:col>
      <xdr:colOff>1270827</xdr:colOff>
      <xdr:row>24</xdr:row>
      <xdr:rowOff>95251</xdr:rowOff>
    </xdr:to>
    <xdr:sp macro="" textlink="">
      <xdr:nvSpPr>
        <xdr:cNvPr id="3" name="Rectangle 2"/>
        <xdr:cNvSpPr/>
      </xdr:nvSpPr>
      <xdr:spPr>
        <a:xfrm>
          <a:off x="727902" y="3171826"/>
          <a:ext cx="542925" cy="15240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6</xdr:col>
      <xdr:colOff>61152</xdr:colOff>
      <xdr:row>2</xdr:row>
      <xdr:rowOff>0</xdr:rowOff>
    </xdr:from>
    <xdr:to>
      <xdr:col>8</xdr:col>
      <xdr:colOff>0</xdr:colOff>
      <xdr:row>2</xdr:row>
      <xdr:rowOff>314325</xdr:rowOff>
    </xdr:to>
    <xdr:sp macro="" textlink="">
      <xdr:nvSpPr>
        <xdr:cNvPr id="4" name="Rectangle 3"/>
        <xdr:cNvSpPr>
          <a:spLocks noChangeAspect="1"/>
        </xdr:cNvSpPr>
      </xdr:nvSpPr>
      <xdr:spPr>
        <a:xfrm>
          <a:off x="8690802" y="638175"/>
          <a:ext cx="1119948" cy="3143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131260</xdr:rowOff>
    </xdr:from>
    <xdr:ext cx="6638925" cy="593304"/>
    <xdr:sp macro="" textlink="">
      <xdr:nvSpPr>
        <xdr:cNvPr id="2" name="Rectangle 1"/>
        <xdr:cNvSpPr/>
      </xdr:nvSpPr>
      <xdr:spPr>
        <a:xfrm>
          <a:off x="228600" y="131260"/>
          <a:ext cx="6638925" cy="593304"/>
        </a:xfrm>
        <a:prstGeom prst="rect">
          <a:avLst/>
        </a:prstGeom>
        <a:gradFill flip="none" rotWithShape="1">
          <a:gsLst>
            <a:gs pos="0">
              <a:schemeClr val="accent1">
                <a:lumMod val="50000"/>
              </a:schemeClr>
            </a:gs>
            <a:gs pos="28000">
              <a:srgbClr val="0070C0"/>
            </a:gs>
            <a:gs pos="74000">
              <a:srgbClr val="FF0000"/>
            </a:gs>
            <a:gs pos="100000">
              <a:srgbClr val="C00000"/>
            </a:gs>
          </a:gsLst>
          <a:lin ang="0" scaled="1"/>
          <a:tileRect/>
        </a:gradFill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3200" b="0" cap="none" spc="0">
              <a:ln w="0"/>
              <a:solidFill>
                <a:schemeClr val="tx2">
                  <a:lumMod val="20000"/>
                  <a:lumOff val="8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A</a:t>
          </a:r>
          <a:r>
            <a:rPr lang="en-US" sz="3200" b="0" cap="none" spc="0" baseline="0">
              <a:ln w="0"/>
              <a:solidFill>
                <a:schemeClr val="tx2">
                  <a:lumMod val="20000"/>
                  <a:lumOff val="80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Little Purple Productions</a:t>
          </a:r>
          <a:endParaRPr lang="en-US" sz="3200" b="0" cap="none" spc="0">
            <a:ln w="0"/>
            <a:solidFill>
              <a:schemeClr val="tx2">
                <a:lumMod val="20000"/>
                <a:lumOff val="80000"/>
              </a:schemeClr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304798</xdr:colOff>
      <xdr:row>1</xdr:row>
      <xdr:rowOff>123824</xdr:rowOff>
    </xdr:from>
    <xdr:to>
      <xdr:col>13</xdr:col>
      <xdr:colOff>476250</xdr:colOff>
      <xdr:row>22</xdr:row>
      <xdr:rowOff>123825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showGridLines="0" tabSelected="1" zoomScaleNormal="100" workbookViewId="0">
      <selection activeCell="E1" sqref="E1"/>
    </sheetView>
  </sheetViews>
  <sheetFormatPr defaultColWidth="8.85546875" defaultRowHeight="12.75" x14ac:dyDescent="0.2"/>
  <cols>
    <col min="1" max="1" width="21.28515625" style="11" customWidth="1"/>
    <col min="2" max="2" width="76.5703125" style="11" customWidth="1"/>
    <col min="3" max="3" width="5" style="11" customWidth="1"/>
    <col min="4" max="16384" width="8.85546875" style="11"/>
  </cols>
  <sheetData>
    <row r="1" spans="1:3" ht="32.25" customHeight="1" x14ac:dyDescent="0.25">
      <c r="A1" s="10"/>
      <c r="B1" s="10"/>
      <c r="C1" s="46"/>
    </row>
    <row r="2" spans="1:3" s="13" customFormat="1" ht="18" customHeight="1" x14ac:dyDescent="0.25">
      <c r="A2" s="10"/>
      <c r="B2" s="12" t="s">
        <v>36</v>
      </c>
      <c r="C2" s="47"/>
    </row>
    <row r="3" spans="1:3" s="13" customFormat="1" ht="34.5" x14ac:dyDescent="0.25">
      <c r="A3" s="10"/>
      <c r="B3" s="14" t="s">
        <v>35</v>
      </c>
      <c r="C3" s="48"/>
    </row>
    <row r="4" spans="1:3" ht="16.5" x14ac:dyDescent="0.25">
      <c r="A4" s="10"/>
      <c r="B4" s="15" t="s">
        <v>17</v>
      </c>
      <c r="C4" s="46"/>
    </row>
    <row r="5" spans="1:3" ht="15.75" customHeight="1" x14ac:dyDescent="0.25">
      <c r="A5" s="10"/>
      <c r="B5" s="10"/>
      <c r="C5" s="46"/>
    </row>
    <row r="6" spans="1:3" ht="13.5" x14ac:dyDescent="0.25">
      <c r="A6" s="16" t="s">
        <v>15</v>
      </c>
      <c r="B6" s="49" t="s">
        <v>12</v>
      </c>
      <c r="C6" s="46"/>
    </row>
    <row r="7" spans="1:3" ht="13.5" x14ac:dyDescent="0.25">
      <c r="A7" s="10"/>
      <c r="B7" s="10"/>
      <c r="C7" s="46"/>
    </row>
    <row r="8" spans="1:3" x14ac:dyDescent="0.2">
      <c r="A8" s="43" t="s">
        <v>16</v>
      </c>
      <c r="B8" s="43"/>
      <c r="C8" s="50"/>
    </row>
    <row r="9" spans="1:3" x14ac:dyDescent="0.2">
      <c r="A9" s="43"/>
      <c r="B9" s="43"/>
      <c r="C9" s="50"/>
    </row>
    <row r="10" spans="1:3" ht="13.5" thickBot="1" x14ac:dyDescent="0.25">
      <c r="A10" s="51"/>
      <c r="B10" s="51"/>
      <c r="C10" s="52"/>
    </row>
    <row r="11" spans="1:3" ht="13.5" thickTop="1" x14ac:dyDescent="0.2"/>
  </sheetData>
  <mergeCells count="1">
    <mergeCell ref="A8:C10"/>
  </mergeCells>
  <dataValidations count="2">
    <dataValidation allowBlank="1" showInputMessage="1" showErrorMessage="1" error="                                                                " sqref="J2:J3"/>
    <dataValidation error="pavI8MeUFtEyxX2I4tkyd59dfc31-48d8-42ca-92d4-e5ee05c02706" showErrorMessage="0" showInputMessage="0" allowBlank="1" sqref="A1:C1 A2:C3 A4:C11"/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7"/>
  <sheetViews>
    <sheetView zoomScaleNormal="100" workbookViewId="0">
      <selection activeCell="J1" sqref="J1"/>
    </sheetView>
  </sheetViews>
  <sheetFormatPr defaultRowHeight="15" x14ac:dyDescent="0.25"/>
  <cols>
    <col min="1" max="1" width="3.42578125" customWidth="1"/>
    <col min="2" max="2" width="17.28515625" customWidth="1"/>
    <col min="3" max="3" width="15.28515625" customWidth="1"/>
    <col min="4" max="4" width="13.28515625" customWidth="1"/>
    <col min="5" max="5" width="12.28515625" customWidth="1"/>
    <col min="6" max="6" width="13.42578125" customWidth="1"/>
    <col min="7" max="7" width="14.85546875" customWidth="1"/>
    <col min="8" max="8" width="13.140625" customWidth="1"/>
    <col min="9" max="9" width="9.140625" customWidth="1"/>
    <col min="10" max="10" width="9.140625" style="9" customWidth="1"/>
    <col min="11" max="11" width="9.140625" customWidth="1"/>
    <col min="12" max="12" width="17.85546875" customWidth="1"/>
  </cols>
  <sheetData>
    <row r="2" spans="2:10" ht="39.950000000000003" customHeight="1" x14ac:dyDescent="0.25">
      <c r="I2" s="1"/>
      <c r="J2"/>
    </row>
    <row r="3" spans="2:10" ht="18" customHeight="1" thickBot="1" x14ac:dyDescent="0.35">
      <c r="B3" s="2"/>
      <c r="C3" s="17" t="s">
        <v>7</v>
      </c>
      <c r="D3" s="17"/>
      <c r="E3" s="17"/>
      <c r="F3" s="44" t="s">
        <v>8</v>
      </c>
      <c r="G3" s="44"/>
      <c r="H3" s="44"/>
      <c r="I3" s="2"/>
      <c r="J3"/>
    </row>
    <row r="4" spans="2:10" ht="16.5" thickTop="1" x14ac:dyDescent="0.25">
      <c r="B4" s="18"/>
      <c r="C4" s="26" t="s">
        <v>5</v>
      </c>
      <c r="D4" s="27" t="s">
        <v>6</v>
      </c>
      <c r="E4" s="27" t="s">
        <v>1</v>
      </c>
      <c r="F4" s="27" t="s">
        <v>3</v>
      </c>
      <c r="G4" s="26" t="s">
        <v>32</v>
      </c>
      <c r="H4" s="26" t="s">
        <v>0</v>
      </c>
      <c r="J4"/>
    </row>
    <row r="5" spans="2:10" x14ac:dyDescent="0.25">
      <c r="B5" s="19" t="s">
        <v>26</v>
      </c>
      <c r="C5" s="2"/>
      <c r="D5" s="2"/>
      <c r="E5" s="2"/>
      <c r="F5" s="2"/>
      <c r="G5" s="2"/>
      <c r="H5" s="2"/>
      <c r="J5"/>
    </row>
    <row r="6" spans="2:10" x14ac:dyDescent="0.25">
      <c r="B6" s="29" t="s">
        <v>27</v>
      </c>
      <c r="C6" s="20">
        <v>49093.45</v>
      </c>
      <c r="D6" s="41"/>
      <c r="E6" s="30"/>
      <c r="F6" s="40">
        <v>12.95</v>
      </c>
      <c r="G6" s="3">
        <v>1.05</v>
      </c>
      <c r="H6" s="21">
        <f>F6-G6</f>
        <v>11.899999999999999</v>
      </c>
      <c r="J6"/>
    </row>
    <row r="7" spans="2:10" x14ac:dyDescent="0.25">
      <c r="B7" s="29" t="s">
        <v>28</v>
      </c>
      <c r="C7" s="20">
        <v>52636.950000000004</v>
      </c>
      <c r="D7" s="41"/>
      <c r="E7" s="30"/>
      <c r="F7" s="40">
        <v>7.95</v>
      </c>
      <c r="G7" s="3">
        <v>0.7</v>
      </c>
      <c r="H7" s="21">
        <f t="shared" ref="H7:H19" si="0">F7-G7</f>
        <v>7.25</v>
      </c>
      <c r="J7"/>
    </row>
    <row r="8" spans="2:10" x14ac:dyDescent="0.25">
      <c r="B8" s="19" t="s">
        <v>25</v>
      </c>
      <c r="C8" s="20"/>
      <c r="D8" s="41"/>
      <c r="E8" s="30"/>
      <c r="F8" s="40" t="s">
        <v>14</v>
      </c>
      <c r="G8" s="3"/>
      <c r="H8" s="21"/>
      <c r="J8"/>
    </row>
    <row r="9" spans="2:10" x14ac:dyDescent="0.25">
      <c r="B9" s="29" t="s">
        <v>19</v>
      </c>
      <c r="C9" s="20">
        <v>75863.349999999991</v>
      </c>
      <c r="D9" s="41"/>
      <c r="E9" s="30"/>
      <c r="F9" s="40">
        <v>29.95</v>
      </c>
      <c r="G9" s="3">
        <v>13.8</v>
      </c>
      <c r="H9" s="21">
        <f t="shared" si="0"/>
        <v>16.149999999999999</v>
      </c>
      <c r="J9"/>
    </row>
    <row r="10" spans="2:10" x14ac:dyDescent="0.25">
      <c r="B10" s="29" t="s">
        <v>29</v>
      </c>
      <c r="C10" s="20">
        <v>22298.1</v>
      </c>
      <c r="D10" s="41"/>
      <c r="E10" s="30"/>
      <c r="F10" s="40">
        <v>15.95</v>
      </c>
      <c r="G10" s="3">
        <v>7.19</v>
      </c>
      <c r="H10" s="21">
        <f t="shared" si="0"/>
        <v>8.759999999999998</v>
      </c>
      <c r="J10"/>
    </row>
    <row r="11" spans="2:10" x14ac:dyDescent="0.25">
      <c r="B11" s="29" t="s">
        <v>30</v>
      </c>
      <c r="C11" s="20">
        <v>20074.05</v>
      </c>
      <c r="D11" s="41"/>
      <c r="E11" s="30"/>
      <c r="F11" s="40">
        <v>13.95</v>
      </c>
      <c r="G11" s="3">
        <v>5.34</v>
      </c>
      <c r="H11" s="21">
        <f t="shared" si="0"/>
        <v>8.61</v>
      </c>
      <c r="J11"/>
    </row>
    <row r="12" spans="2:10" x14ac:dyDescent="0.25">
      <c r="B12" s="19" t="s">
        <v>20</v>
      </c>
      <c r="C12" s="20"/>
      <c r="D12" s="41"/>
      <c r="E12" s="30"/>
      <c r="F12" s="40" t="s">
        <v>14</v>
      </c>
      <c r="G12" s="3"/>
      <c r="H12" s="21"/>
      <c r="J12"/>
    </row>
    <row r="13" spans="2:10" x14ac:dyDescent="0.25">
      <c r="B13" s="29" t="s">
        <v>31</v>
      </c>
      <c r="C13" s="20">
        <v>37524.799999999996</v>
      </c>
      <c r="D13" s="41"/>
      <c r="E13" s="30"/>
      <c r="F13" s="40">
        <v>24.95</v>
      </c>
      <c r="G13" s="3">
        <v>8.69</v>
      </c>
      <c r="H13" s="21">
        <f t="shared" si="0"/>
        <v>16.259999999999998</v>
      </c>
      <c r="J13"/>
    </row>
    <row r="14" spans="2:10" x14ac:dyDescent="0.25">
      <c r="B14" s="29" t="s">
        <v>34</v>
      </c>
      <c r="C14" s="20">
        <v>34413.199999999997</v>
      </c>
      <c r="D14" s="41"/>
      <c r="E14" s="30"/>
      <c r="F14" s="40">
        <v>18.95</v>
      </c>
      <c r="G14" s="3">
        <v>3.51</v>
      </c>
      <c r="H14" s="21">
        <f t="shared" si="0"/>
        <v>15.44</v>
      </c>
      <c r="J14"/>
    </row>
    <row r="15" spans="2:10" x14ac:dyDescent="0.25">
      <c r="B15" s="22" t="s">
        <v>18</v>
      </c>
      <c r="C15" s="20">
        <v>53834.95</v>
      </c>
      <c r="D15" s="41"/>
      <c r="E15" s="30"/>
      <c r="F15" s="40">
        <v>14.95</v>
      </c>
      <c r="G15" s="3">
        <v>4.6500000000000004</v>
      </c>
      <c r="H15" s="21">
        <f t="shared" si="0"/>
        <v>10.299999999999999</v>
      </c>
      <c r="J15"/>
    </row>
    <row r="16" spans="2:10" x14ac:dyDescent="0.25">
      <c r="B16" s="19" t="s">
        <v>23</v>
      </c>
      <c r="C16" s="20">
        <v>19852.7</v>
      </c>
      <c r="D16" s="41"/>
      <c r="E16" s="30"/>
      <c r="F16" s="40">
        <v>17.95</v>
      </c>
      <c r="G16" s="3">
        <v>10.02</v>
      </c>
      <c r="H16" s="21">
        <f t="shared" si="0"/>
        <v>7.93</v>
      </c>
      <c r="J16"/>
    </row>
    <row r="17" spans="2:13" x14ac:dyDescent="0.25">
      <c r="B17" s="19" t="s">
        <v>21</v>
      </c>
      <c r="C17" s="20">
        <v>25991.25</v>
      </c>
      <c r="D17" s="41"/>
      <c r="E17" s="30"/>
      <c r="F17" s="40">
        <v>11.95</v>
      </c>
      <c r="G17" s="3">
        <v>4.47</v>
      </c>
      <c r="H17" s="21">
        <f t="shared" si="0"/>
        <v>7.4799999999999995</v>
      </c>
      <c r="J17"/>
    </row>
    <row r="18" spans="2:13" x14ac:dyDescent="0.25">
      <c r="B18" s="19" t="s">
        <v>22</v>
      </c>
      <c r="C18" s="20">
        <v>29922.55</v>
      </c>
      <c r="D18" s="41"/>
      <c r="E18" s="30"/>
      <c r="F18" s="40">
        <v>5.95</v>
      </c>
      <c r="G18" s="3">
        <v>1.28</v>
      </c>
      <c r="H18" s="21">
        <f t="shared" si="0"/>
        <v>4.67</v>
      </c>
      <c r="J18"/>
    </row>
    <row r="19" spans="2:13" x14ac:dyDescent="0.25">
      <c r="B19" s="19" t="s">
        <v>24</v>
      </c>
      <c r="C19" s="20">
        <v>40723.65</v>
      </c>
      <c r="D19" s="41"/>
      <c r="E19" s="30"/>
      <c r="F19" s="40">
        <v>4.95</v>
      </c>
      <c r="G19" s="3">
        <v>1.93</v>
      </c>
      <c r="H19" s="21">
        <f t="shared" si="0"/>
        <v>3.0200000000000005</v>
      </c>
      <c r="J19"/>
    </row>
    <row r="20" spans="2:13" x14ac:dyDescent="0.25">
      <c r="B20" s="37" t="s">
        <v>2</v>
      </c>
      <c r="C20" s="38">
        <f>SUM(C6:C19)</f>
        <v>462229</v>
      </c>
      <c r="D20" s="42"/>
      <c r="E20" s="31"/>
      <c r="F20" s="23"/>
      <c r="G20" s="24"/>
      <c r="H20" s="24"/>
      <c r="J20"/>
    </row>
    <row r="21" spans="2:13" x14ac:dyDescent="0.25">
      <c r="B21" s="2"/>
      <c r="C21" s="25"/>
      <c r="D21" s="2"/>
      <c r="E21" s="2"/>
      <c r="F21" s="2"/>
      <c r="G21" s="3"/>
      <c r="H21" s="3"/>
      <c r="J21"/>
    </row>
    <row r="22" spans="2:13" x14ac:dyDescent="0.25">
      <c r="B22" s="2"/>
      <c r="C22" s="2"/>
      <c r="D22" s="2"/>
      <c r="F22" s="3"/>
      <c r="G22" s="39" t="s">
        <v>9</v>
      </c>
      <c r="H22" s="3"/>
      <c r="J22"/>
    </row>
    <row r="23" spans="2:13" x14ac:dyDescent="0.25">
      <c r="B23" s="2"/>
      <c r="C23" s="2"/>
      <c r="D23" s="2"/>
      <c r="F23" s="3"/>
      <c r="G23" s="39" t="s">
        <v>10</v>
      </c>
      <c r="H23" s="3"/>
      <c r="J23"/>
    </row>
    <row r="24" spans="2:13" x14ac:dyDescent="0.25">
      <c r="B24" s="2"/>
      <c r="C24" s="2"/>
      <c r="D24" s="2"/>
      <c r="F24" s="3"/>
      <c r="G24" s="39" t="s">
        <v>11</v>
      </c>
      <c r="H24" s="3"/>
      <c r="J24"/>
    </row>
    <row r="26" spans="2:13" x14ac:dyDescent="0.25">
      <c r="M26" s="8"/>
    </row>
    <row r="27" spans="2:13" x14ac:dyDescent="0.25">
      <c r="M27" s="8"/>
    </row>
  </sheetData>
  <mergeCells count="1">
    <mergeCell ref="F3:H3"/>
  </mergeCells>
  <dataValidations count="1">
    <dataValidation error="pavI8MeUFtEyxX2I4tkyd59dfc31-48d8-42ca-92d4-e5ee05c02706" showErrorMessage="0" showInputMessage="0" allowBlank="1" sqref="A1:M27"/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</sheetPr>
  <dimension ref="B2:H14"/>
  <sheetViews>
    <sheetView zoomScale="90" zoomScaleNormal="90" zoomScalePageLayoutView="80" workbookViewId="0">
      <selection activeCell="J1" sqref="J1"/>
    </sheetView>
  </sheetViews>
  <sheetFormatPr defaultRowHeight="15" x14ac:dyDescent="0.25"/>
  <cols>
    <col min="1" max="1" width="4.5703125" customWidth="1"/>
    <col min="2" max="2" width="23" customWidth="1"/>
    <col min="3" max="7" width="8.7109375" customWidth="1"/>
    <col min="8" max="8" width="11.5703125" customWidth="1"/>
  </cols>
  <sheetData>
    <row r="2" spans="2:8" ht="16.5" customHeight="1" x14ac:dyDescent="0.25">
      <c r="B2" s="45" t="s">
        <v>33</v>
      </c>
      <c r="C2" s="45"/>
      <c r="D2" s="45"/>
      <c r="E2" s="45"/>
      <c r="F2" s="45"/>
      <c r="G2" s="45"/>
      <c r="H2" s="2"/>
    </row>
    <row r="3" spans="2:8" x14ac:dyDescent="0.25">
      <c r="B3" s="32"/>
      <c r="C3" s="6">
        <v>2018</v>
      </c>
      <c r="D3" s="6">
        <v>2019</v>
      </c>
      <c r="E3" s="6"/>
      <c r="F3" s="6"/>
      <c r="G3" s="6"/>
      <c r="H3" s="33" t="s">
        <v>4</v>
      </c>
    </row>
    <row r="4" spans="2:8" x14ac:dyDescent="0.25">
      <c r="B4" s="19" t="s">
        <v>26</v>
      </c>
      <c r="C4" s="34">
        <v>101730.4</v>
      </c>
      <c r="D4" s="34">
        <v>104500</v>
      </c>
      <c r="E4" s="34">
        <v>107200</v>
      </c>
      <c r="F4" s="34">
        <v>109900</v>
      </c>
      <c r="G4" s="34">
        <v>112600</v>
      </c>
      <c r="H4" s="5"/>
    </row>
    <row r="5" spans="2:8" x14ac:dyDescent="0.25">
      <c r="B5" s="19" t="s">
        <v>25</v>
      </c>
      <c r="C5" s="34">
        <v>118235.49999999999</v>
      </c>
      <c r="D5" s="34">
        <v>119000</v>
      </c>
      <c r="E5" s="34">
        <v>123000</v>
      </c>
      <c r="F5" s="34">
        <v>127000</v>
      </c>
      <c r="G5" s="34">
        <v>131000</v>
      </c>
      <c r="H5" s="5"/>
    </row>
    <row r="6" spans="2:8" x14ac:dyDescent="0.25">
      <c r="B6" s="19" t="s">
        <v>20</v>
      </c>
      <c r="C6" s="34">
        <v>71938</v>
      </c>
      <c r="D6" s="34">
        <v>74000</v>
      </c>
      <c r="E6" s="34">
        <v>76000</v>
      </c>
      <c r="F6" s="34">
        <v>78000</v>
      </c>
      <c r="G6" s="34">
        <v>81000</v>
      </c>
      <c r="H6" s="5"/>
    </row>
    <row r="7" spans="2:8" x14ac:dyDescent="0.25">
      <c r="B7" s="22" t="s">
        <v>18</v>
      </c>
      <c r="C7" s="34">
        <v>53834.95</v>
      </c>
      <c r="D7" s="34">
        <v>54000</v>
      </c>
      <c r="E7" s="34">
        <v>57200</v>
      </c>
      <c r="F7" s="34">
        <v>58000</v>
      </c>
      <c r="G7" s="34">
        <v>59500</v>
      </c>
      <c r="H7" s="5"/>
    </row>
    <row r="8" spans="2:8" x14ac:dyDescent="0.25">
      <c r="B8" s="19" t="s">
        <v>23</v>
      </c>
      <c r="C8" s="34">
        <v>19852.7</v>
      </c>
      <c r="D8" s="34">
        <v>20500</v>
      </c>
      <c r="E8" s="34">
        <v>22000</v>
      </c>
      <c r="F8" s="34">
        <v>23500</v>
      </c>
      <c r="G8" s="34">
        <v>25000</v>
      </c>
      <c r="H8" s="5"/>
    </row>
    <row r="9" spans="2:8" x14ac:dyDescent="0.25">
      <c r="B9" s="19" t="s">
        <v>21</v>
      </c>
      <c r="C9" s="34">
        <v>25991.25</v>
      </c>
      <c r="D9" s="34">
        <v>28000</v>
      </c>
      <c r="E9" s="34">
        <v>30000</v>
      </c>
      <c r="F9" s="34">
        <v>36000</v>
      </c>
      <c r="G9" s="34">
        <v>40000</v>
      </c>
      <c r="H9" s="5"/>
    </row>
    <row r="10" spans="2:8" x14ac:dyDescent="0.25">
      <c r="B10" s="19" t="s">
        <v>22</v>
      </c>
      <c r="C10" s="34">
        <v>29922.55</v>
      </c>
      <c r="D10" s="34">
        <v>32000</v>
      </c>
      <c r="E10" s="34">
        <v>39000</v>
      </c>
      <c r="F10" s="34">
        <v>44000</v>
      </c>
      <c r="G10" s="34">
        <v>47000</v>
      </c>
      <c r="H10" s="5"/>
    </row>
    <row r="11" spans="2:8" x14ac:dyDescent="0.25">
      <c r="B11" s="19" t="s">
        <v>24</v>
      </c>
      <c r="C11" s="34">
        <v>40723.65</v>
      </c>
      <c r="D11" s="34">
        <v>43000</v>
      </c>
      <c r="E11" s="34">
        <v>44500</v>
      </c>
      <c r="F11" s="34">
        <v>47000</v>
      </c>
      <c r="G11" s="35"/>
      <c r="H11" s="5"/>
    </row>
    <row r="12" spans="2:8" x14ac:dyDescent="0.25">
      <c r="B12" s="28" t="s">
        <v>13</v>
      </c>
      <c r="C12" s="36"/>
      <c r="D12" s="36"/>
      <c r="E12" s="36"/>
      <c r="F12" s="36"/>
      <c r="H12" s="5"/>
    </row>
    <row r="13" spans="2:8" x14ac:dyDescent="0.25">
      <c r="C13" s="7"/>
      <c r="D13" s="7"/>
      <c r="E13" s="7"/>
      <c r="F13" s="7"/>
      <c r="H13" s="5"/>
    </row>
    <row r="14" spans="2:8" x14ac:dyDescent="0.25">
      <c r="C14" s="4"/>
      <c r="D14" s="4"/>
      <c r="E14" s="4"/>
      <c r="F14" s="4"/>
      <c r="G14" s="34">
        <v>55000</v>
      </c>
      <c r="H14" s="5"/>
    </row>
  </sheetData>
  <mergeCells count="1">
    <mergeCell ref="B2:G2"/>
  </mergeCells>
  <dataValidations count="1">
    <dataValidation error="pavI8MeUFtEyxX2I4tkyd59dfc31-48d8-42ca-92d4-e5ee05c02706" showErrorMessage="0" showInputMessage="0" allowBlank="1" sqref="A1:H14"/>
  </dataValidations>
  <pageMargins left="0.7" right="0.7" top="0.75" bottom="0.75" header="0.3" footer="0.3"/>
  <pageSetup scale="57" orientation="portrait"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'Projection Data'!C4:G4</xm:f>
              <xm:sqref>H4</xm:sqref>
            </x14:sparkline>
            <x14:sparkline>
              <xm:f>'Projection Data'!C5:G5</xm:f>
              <xm:sqref>H5</xm:sqref>
            </x14:sparkline>
            <x14:sparkline>
              <xm:f>'Projection Data'!C6:G6</xm:f>
              <xm:sqref>H6</xm:sqref>
            </x14:sparkline>
            <x14:sparkline>
              <xm:f>'Projection Data'!C7:G7</xm:f>
              <xm:sqref>H7</xm:sqref>
            </x14:sparkline>
            <x14:sparkline>
              <xm:f>'Projection Data'!C8:G8</xm:f>
              <xm:sqref>H8</xm:sqref>
            </x14:sparkline>
            <x14:sparkline>
              <xm:f>'Projection Data'!C9:G9</xm:f>
              <xm:sqref>H9</xm:sqref>
            </x14:sparkline>
            <x14:sparkline>
              <xm:f>'Projection Data'!C10:G10</xm:f>
              <xm:sqref>H10</xm:sqref>
            </x14:sparkline>
            <x14:sparkline>
              <xm:f>'Projection Data'!C11:G11</xm:f>
              <xm:sqref>H11</xm:sqref>
            </x14:sparkline>
            <x14:sparkline>
              <xm:f>'Projection Data'!C12:G12</xm:f>
              <xm:sqref>H12</xm:sqref>
            </x14:sparkline>
          </x14:sparklines>
        </x14:sparklineGroup>
      </x14:sparklineGroup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"/>
  <sheetViews>
    <sheetView zoomScaleNormal="100" workbookViewId="0">
      <selection activeCell="Q2" sqref="Q2"/>
    </sheetView>
  </sheetViews>
  <sheetFormatPr defaultRowHeight="15" x14ac:dyDescent="0.25"/>
  <cols>
    <col min="1" max="1" width="4.28515625" customWidth="1"/>
  </cols>
  <sheetData/>
  <pageMargins left="0.7" right="0.7" top="0.75" bottom="0.75" header="0.3" footer="0.3"/>
  <pageSetup orientation="portrait" r:id="rId1"/>
  <drawing r:id="rId2"/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item1.xml><?xml version="1.0" encoding="utf-8"?>
<GradingEngineProps xmlns="http://tempuri.org/temp">
  <UserID>{d59dfc31-48d8-42ca-92d4-e5ee05c02706}</UserID>
  <AssignmentID>{d59dfc31-48d8-42ca-92d4-e5ee05c02706}</AssignmentID>
</GradingEngineProps>
</file>

<file path=customXml/itemProps1.xml><?xml version="1.0" encoding="utf-8"?>
<ds:datastoreItem xmlns:ds="http://schemas.openxmlformats.org/officeDocument/2006/customXml" ds:itemID="{2cb30b2c-146e-452d-bcbc-9925d86c1930}">
  <ds:schemaRefs>
    <ds:schemaRef ds:uri="http://tempuri.org/tem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Documentation</vt:lpstr>
      <vt:lpstr>Sheet1</vt:lpstr>
      <vt:lpstr>Projection Data</vt:lpstr>
      <vt:lpstr>Projection Chart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© 2018 Cengage Learning. All rights reserved.</dc:creator>
  <dcterms:created xsi:type="dcterms:W3CDTF">2013-04-09T17:45:45Z</dcterms:created>
  <dcterms:modified xsi:type="dcterms:W3CDTF">2016-02-04T18:58:53Z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234952233</vt:i4>
  </property>
  <property fmtid="{D5CDD505-2E9C-101B-9397-08002B2CF9AE}" pid="3" name="_NewReviewCycle">
    <vt:lpwstr/>
  </property>
  <property fmtid="{D5CDD505-2E9C-101B-9397-08002B2CF9AE}" pid="4" name="_EmailSubject">
    <vt:lpwstr>File Review - IL Excel</vt:lpwstr>
  </property>
  <property fmtid="{D5CDD505-2E9C-101B-9397-08002B2CF9AE}" pid="5" name="_AuthorEmail">
    <vt:lpwstr>Kevin.Staszowski@cengage.com</vt:lpwstr>
  </property>
  <property fmtid="{D5CDD505-2E9C-101B-9397-08002B2CF9AE}" pid="6" name="_AuthorEmailDisplayName">
    <vt:lpwstr>Staszowski, Kevin</vt:lpwstr>
  </property>
  <property fmtid="{D5CDD505-2E9C-101B-9397-08002B2CF9AE}" pid="7" name="_ReviewingToolsShownOnce">
    <vt:lpwstr/>
  </property>
</Properties>
</file>